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L:\Tdb groupe Socoda\TDB   METIERS  SERVICES\TdB Services\TdB Marketing Opérationnel\PROMO EXCLUSIVE\2022\07 - JUILLET AOUT\"/>
    </mc:Choice>
  </mc:AlternateContent>
  <xr:revisionPtr revIDLastSave="0" documentId="8_{7627245F-37E0-457C-AE29-908361B7D7C8}" xr6:coauthVersionLast="47" xr6:coauthVersionMax="47" xr10:uidLastSave="{00000000-0000-0000-0000-000000000000}"/>
  <bookViews>
    <workbookView xWindow="28680" yWindow="-120" windowWidth="29040" windowHeight="15840" xr2:uid="{00000000-000D-0000-FFFF-FFFF00000000}"/>
  </bookViews>
  <sheets>
    <sheet name="CONDITIONS D'ACHAT" sheetId="1" r:id="rId1"/>
  </sheets>
  <externalReferences>
    <externalReference r:id="rId2"/>
  </externalReferences>
  <definedNames>
    <definedName name="_xlnm._FilterDatabase" localSheetId="0" hidden="1">'CONDITIONS D''ACHAT'!$A$3:$O$6</definedName>
    <definedName name="base">[1]Feuil1!$1:$1048576</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2" i="1" l="1"/>
  <c r="N18" i="1"/>
  <c r="N14" i="1"/>
  <c r="N10" i="1"/>
  <c r="N8" i="1"/>
  <c r="N7" i="1"/>
</calcChain>
</file>

<file path=xl/sharedStrings.xml><?xml version="1.0" encoding="utf-8"?>
<sst xmlns="http://schemas.openxmlformats.org/spreadsheetml/2006/main" count="190" uniqueCount="79">
  <si>
    <t>COMMENTAIRES</t>
  </si>
  <si>
    <t>TITRE PRODUIT</t>
  </si>
  <si>
    <t>CONDITIONNEMENT</t>
  </si>
  <si>
    <t>FOURNISSEUR</t>
  </si>
  <si>
    <t>Franco de port et d’emballage</t>
  </si>
  <si>
    <t>Validité à la vente</t>
  </si>
  <si>
    <t>Code spécifique promo</t>
  </si>
  <si>
    <r>
      <rPr>
        <b/>
        <sz val="12"/>
        <color rgb="FF00489A"/>
        <rFont val="Arial Black"/>
        <family val="2"/>
      </rPr>
      <t xml:space="preserve">CONDITIONS </t>
    </r>
    <r>
      <rPr>
        <sz val="12"/>
        <color rgb="FF00489A"/>
        <rFont val="Arial"/>
        <family val="2"/>
      </rPr>
      <t>HABITUELLES</t>
    </r>
  </si>
  <si>
    <r>
      <t xml:space="preserve">PRIX ACHAT </t>
    </r>
    <r>
      <rPr>
        <sz val="11"/>
        <color rgb="FF00489A"/>
        <rFont val="Arial"/>
        <family val="2"/>
      </rPr>
      <t>en € net HT unitaire</t>
    </r>
  </si>
  <si>
    <r>
      <t xml:space="preserve">MINIMUM COMMANDE </t>
    </r>
    <r>
      <rPr>
        <sz val="11"/>
        <color rgb="FFFF6600"/>
        <rFont val="Arial"/>
        <family val="2"/>
      </rPr>
      <t>pour l'adhérent SOCODA</t>
    </r>
  </si>
  <si>
    <r>
      <t xml:space="preserve">PRIX ACHAT </t>
    </r>
    <r>
      <rPr>
        <sz val="11"/>
        <color rgb="FFFF0000"/>
        <rFont val="Arial"/>
        <family val="2"/>
      </rPr>
      <t>en € net HT unitaire</t>
    </r>
  </si>
  <si>
    <r>
      <t xml:space="preserve">PRIX VENTE CONSEILLE </t>
    </r>
    <r>
      <rPr>
        <sz val="11"/>
        <color theme="0"/>
        <rFont val="Arial"/>
        <family val="2"/>
      </rPr>
      <t>en € net HT unitaire</t>
    </r>
  </si>
  <si>
    <r>
      <t xml:space="preserve">CONDITIONS D'ACHAT </t>
    </r>
    <r>
      <rPr>
        <i/>
        <sz val="18"/>
        <color theme="0"/>
        <rFont val="Arial"/>
        <family val="2"/>
      </rPr>
      <t>- PROMOTION EXCLUSIVE</t>
    </r>
    <r>
      <rPr>
        <i/>
        <sz val="18"/>
        <color theme="0"/>
        <rFont val="Arial Black"/>
        <family val="2"/>
      </rPr>
      <t xml:space="preserve">
</t>
    </r>
  </si>
  <si>
    <t>Validité à l'achat</t>
  </si>
  <si>
    <t>REF PRODUIT</t>
  </si>
  <si>
    <r>
      <t xml:space="preserve">CONDITIONS </t>
    </r>
    <r>
      <rPr>
        <sz val="11"/>
        <color rgb="FFFF6600"/>
        <rFont val="Arial"/>
        <family val="2"/>
      </rPr>
      <t xml:space="preserve">SPECIFIQUES </t>
    </r>
  </si>
  <si>
    <t>BRANCHE</t>
  </si>
  <si>
    <r>
      <rPr>
        <sz val="10"/>
        <color rgb="FF003399"/>
        <rFont val="Century Gothic"/>
        <family val="2"/>
      </rPr>
      <t xml:space="preserve">ECO PARTICIPATION </t>
    </r>
    <r>
      <rPr>
        <b/>
        <sz val="10"/>
        <color rgb="FF003399"/>
        <rFont val="Century Gothic"/>
        <family val="2"/>
      </rPr>
      <t>€ HT</t>
    </r>
  </si>
  <si>
    <t>DECORATION</t>
  </si>
  <si>
    <t>ICP ALLTEK</t>
  </si>
  <si>
    <t>1 palette ou 350€</t>
  </si>
  <si>
    <t>ALLTEK EXCLUSIVE SOCODA</t>
  </si>
  <si>
    <t>1 palette</t>
  </si>
  <si>
    <t>WW 203 - SEAU 15 LITRES</t>
  </si>
  <si>
    <t>R12% SOUS FORME DE GRATUIT</t>
  </si>
  <si>
    <t xml:space="preserve">1 palette </t>
  </si>
  <si>
    <t>R12% sous forme de gratuit</t>
  </si>
  <si>
    <t>1 palette de 33 seaux = 29 facturés soit 4 gratuits</t>
  </si>
  <si>
    <t>JUILLET/ AOUT</t>
  </si>
  <si>
    <t>Alltek Exterior  (Seau 10 Litres)</t>
  </si>
  <si>
    <t>Alltek X (Seau 15 L)</t>
  </si>
  <si>
    <t>14 seaux</t>
  </si>
  <si>
    <t>14 seaux livrés = 12 facturés soit 2 gratuits</t>
  </si>
  <si>
    <t>1 palette de 33 seaux livrés = 29 facturés soit 4 gratuits</t>
  </si>
  <si>
    <t>PLASTOR</t>
  </si>
  <si>
    <t xml:space="preserve">066879         </t>
  </si>
  <si>
    <t xml:space="preserve">066882         </t>
  </si>
  <si>
    <t xml:space="preserve">066885         </t>
  </si>
  <si>
    <t xml:space="preserve">123007         </t>
  </si>
  <si>
    <t xml:space="preserve">123008         </t>
  </si>
  <si>
    <t xml:space="preserve">123009         </t>
  </si>
  <si>
    <t xml:space="preserve">123010         </t>
  </si>
  <si>
    <t xml:space="preserve">110272         </t>
  </si>
  <si>
    <t xml:space="preserve">110273         </t>
  </si>
  <si>
    <t xml:space="preserve">066888         </t>
  </si>
  <si>
    <t xml:space="preserve">066891         </t>
  </si>
  <si>
    <t xml:space="preserve">123018         </t>
  </si>
  <si>
    <t xml:space="preserve">123019         </t>
  </si>
  <si>
    <t xml:space="preserve">123020         </t>
  </si>
  <si>
    <t xml:space="preserve">123021         </t>
  </si>
  <si>
    <t xml:space="preserve">107705         </t>
  </si>
  <si>
    <t xml:space="preserve">107704         </t>
  </si>
  <si>
    <t xml:space="preserve">107706         </t>
  </si>
  <si>
    <t xml:space="preserve">107702         </t>
  </si>
  <si>
    <t xml:space="preserve">107703         </t>
  </si>
  <si>
    <t>EXCLUSIVE</t>
  </si>
  <si>
    <t>27/6 AU 31/8</t>
  </si>
  <si>
    <t>PT DEGRISEUR  BOIS NOIRCIS     5L</t>
  </si>
  <si>
    <t>PT SATUR PRIMO-T Incol.  5L</t>
  </si>
  <si>
    <t>PT SATUR PRIMO-T Teck    5L</t>
  </si>
  <si>
    <t xml:space="preserve">SAT.PRIMO-T DE-INCOLO-5.00LS  </t>
  </si>
  <si>
    <t xml:space="preserve">SAT.PRIMO-T DE-TECK-5.00LS    </t>
  </si>
  <si>
    <t>SAT.PRIMO-T DE-CH.CLAIR-5.00LS</t>
  </si>
  <si>
    <t>SAT.PRIMO-T DE-VERT AUT-5.00LS</t>
  </si>
  <si>
    <t>PT SAT.PURTDECK-BOIS GRISE-5.00LS</t>
  </si>
  <si>
    <t xml:space="preserve">PT SAT.PURTDECK-MELEZE-5.00LS </t>
  </si>
  <si>
    <t>PT SAT.PURTDECK Nat  5L</t>
  </si>
  <si>
    <t>PT SAT.PURTDECK Teck 5L</t>
  </si>
  <si>
    <t>SAT.PUR T-EWOD-INCOLORE-5.00LS</t>
  </si>
  <si>
    <t xml:space="preserve">SAT.PUR T-WOD-TECK-5.00LS     </t>
  </si>
  <si>
    <t xml:space="preserve">SAT.PUR T-WOD-CH.CLAIR-5.00LS </t>
  </si>
  <si>
    <t xml:space="preserve">SAT.PUR T-WOD-BOIS GRI-5.00LS </t>
  </si>
  <si>
    <t>PT SAT RENOPROT ANTHRACI5.00LS</t>
  </si>
  <si>
    <t>PT SAT RENOPROT BOIS GRI5.00LS</t>
  </si>
  <si>
    <t>PT SAT RENOPROT CH.MOYEN5.00LS</t>
  </si>
  <si>
    <t>PT SAT RENOPROT TECK    5.00LS</t>
  </si>
  <si>
    <t>PT SAT RENOPROT WENGE   5.00LS</t>
  </si>
  <si>
    <t>12 
PANACHES</t>
  </si>
  <si>
    <t>15 litres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</si>
</sst>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0.00\ &quot;€&quot;;\-#,##0.00\ &quot;€&quot;"/>
    <numFmt numFmtId="8" formatCode="#,##0.00\ &quot;€&quot;;[Red]\-#,##0.00\ &quot;€&quot;"/>
    <numFmt numFmtId="44" formatCode="_-* #,##0.00\ &quot;€&quot;_-;\-* #,##0.00\ &quot;€&quot;_-;_-* &quot;-&quot;??\ &quot;€&quot;_-;_-@_-"/>
    <numFmt numFmtId="164" formatCode="_-* #,##0.00\ [$€]_-;\-* #,##0.00\ [$€]_-;_-* &quot;-&quot;??\ [$€]_-;_-@_-"/>
    <numFmt numFmtId="165" formatCode="&quot; &quot;#,##0.00&quot; € &quot;;&quot;-&quot;#,##0.00&quot; € &quot;;&quot; -&quot;#&quot; € &quot;;&quot; &quot;@&quot; &quot;"/>
  </numFmts>
  <fonts count="36" x14ac:knownFonts="1">
    <font>
      <sz val="11"/>
      <color theme="1"/>
      <name val="Calibri"/>
      <family val="2"/>
      <scheme val="minor"/>
    </font>
    <font>
      <sz val="11"/>
      <color theme="1"/>
      <name val="Arial"/>
      <family val="2"/>
    </font>
    <font>
      <sz val="12"/>
      <color rgb="FF00489A"/>
      <name val="Arial"/>
      <family val="2"/>
    </font>
    <font>
      <sz val="11"/>
      <color rgb="FFFF6600"/>
      <name val="Arial"/>
      <family val="2"/>
    </font>
    <font>
      <b/>
      <sz val="11"/>
      <color rgb="FFFF6600"/>
      <name val="Arial Black"/>
      <family val="2"/>
    </font>
    <font>
      <b/>
      <sz val="12"/>
      <color rgb="FF00489A"/>
      <name val="Arial Black"/>
      <family val="2"/>
    </font>
    <font>
      <sz val="12"/>
      <color theme="1"/>
      <name val="Calibri"/>
      <family val="2"/>
      <scheme val="minor"/>
    </font>
    <font>
      <b/>
      <sz val="11"/>
      <color theme="0"/>
      <name val="Arial"/>
      <family val="2"/>
    </font>
    <font>
      <b/>
      <sz val="11"/>
      <color rgb="FF00489A"/>
      <name val="Arial Narrow"/>
      <family val="2"/>
    </font>
    <font>
      <b/>
      <sz val="11"/>
      <color rgb="FF00489A"/>
      <name val="Arial"/>
      <family val="2"/>
    </font>
    <font>
      <sz val="11"/>
      <color rgb="FF00489A"/>
      <name val="Arial"/>
      <family val="2"/>
    </font>
    <font>
      <b/>
      <sz val="11"/>
      <color rgb="FFFF6600"/>
      <name val="Arial"/>
      <family val="2"/>
    </font>
    <font>
      <sz val="11"/>
      <color rgb="FFFF0000"/>
      <name val="Arial"/>
      <family val="2"/>
    </font>
    <font>
      <sz val="11"/>
      <color theme="0"/>
      <name val="Arial"/>
      <family val="2"/>
    </font>
    <font>
      <i/>
      <sz val="18"/>
      <color theme="0"/>
      <name val="Arial Black"/>
      <family val="2"/>
    </font>
    <font>
      <i/>
      <sz val="18"/>
      <color theme="0"/>
      <name val="Arial"/>
      <family val="2"/>
    </font>
    <font>
      <sz val="10"/>
      <name val="Arial"/>
      <family val="2"/>
    </font>
    <font>
      <sz val="48"/>
      <color indexed="56"/>
      <name val="Century Gothic"/>
      <family val="2"/>
    </font>
    <font>
      <sz val="10"/>
      <color rgb="FF003399"/>
      <name val="Century Gothic"/>
      <family val="2"/>
    </font>
    <font>
      <b/>
      <sz val="10"/>
      <color rgb="FF003399"/>
      <name val="Century Gothic"/>
      <family val="2"/>
    </font>
    <font>
      <sz val="11"/>
      <color theme="1"/>
      <name val="Calibri"/>
      <family val="2"/>
      <scheme val="minor"/>
    </font>
    <font>
      <sz val="11"/>
      <name val="Calibri"/>
      <family val="2"/>
    </font>
    <font>
      <sz val="8"/>
      <name val="Calibri"/>
      <family val="2"/>
      <scheme val="minor"/>
    </font>
    <font>
      <sz val="48"/>
      <color rgb="FFFF0000"/>
      <name val="Calibri"/>
      <family val="2"/>
      <scheme val="minor"/>
    </font>
    <font>
      <b/>
      <sz val="10"/>
      <color rgb="FFFF0000"/>
      <name val="Century Gothic"/>
      <family val="2"/>
    </font>
    <font>
      <sz val="10"/>
      <color rgb="FF0070C0"/>
      <name val="Century Gothic"/>
      <family val="2"/>
    </font>
    <font>
      <sz val="10"/>
      <color theme="5"/>
      <name val="Century Gothic"/>
      <family val="2"/>
    </font>
    <font>
      <b/>
      <sz val="10"/>
      <color theme="9"/>
      <name val="Century Gothic"/>
      <family val="2"/>
    </font>
    <font>
      <sz val="10"/>
      <color theme="1"/>
      <name val="Century Gothic"/>
      <family val="2"/>
    </font>
    <font>
      <sz val="10"/>
      <color theme="8"/>
      <name val="Century Gothic"/>
      <family val="2"/>
    </font>
    <font>
      <b/>
      <sz val="12"/>
      <color rgb="FF0070C0"/>
      <name val="Century Gothic"/>
      <family val="2"/>
    </font>
    <font>
      <sz val="10"/>
      <name val="Century Gothic"/>
      <family val="2"/>
    </font>
    <font>
      <b/>
      <sz val="10"/>
      <color theme="8"/>
      <name val="Century Gothic"/>
      <family val="2"/>
    </font>
    <font>
      <b/>
      <sz val="12"/>
      <color rgb="FFFF0000"/>
      <name val="Century Gothic"/>
      <family val="2"/>
    </font>
    <font>
      <b/>
      <sz val="12"/>
      <color rgb="FF00B050"/>
      <name val="Century Gothic"/>
      <family val="2"/>
    </font>
    <font>
      <sz val="11"/>
      <color rgb="FF00B050"/>
      <name val="Calibri"/>
      <family val="2"/>
    </font>
  </fonts>
  <fills count="15">
    <fill>
      <patternFill patternType="none"/>
    </fill>
    <fill>
      <patternFill patternType="gray125"/>
    </fill>
    <fill>
      <patternFill patternType="solid">
        <fgColor theme="0"/>
        <bgColor indexed="64"/>
      </patternFill>
    </fill>
    <fill>
      <gradientFill degree="90">
        <stop position="0">
          <color rgb="FF0070C0"/>
        </stop>
        <stop position="1">
          <color rgb="FF00489A"/>
        </stop>
      </gradientFill>
    </fill>
    <fill>
      <gradientFill degree="270">
        <stop position="0">
          <color rgb="FF00489A"/>
        </stop>
        <stop position="1">
          <color rgb="FF0070C0"/>
        </stop>
      </gradientFill>
    </fill>
    <fill>
      <gradientFill degree="270">
        <stop position="0">
          <color rgb="FF00B050"/>
        </stop>
        <stop position="1">
          <color theme="9" tint="0.40000610370189521"/>
        </stop>
      </gradientFill>
    </fill>
    <fill>
      <gradientFill degree="270">
        <stop position="0">
          <color rgb="FF00B0F0"/>
        </stop>
        <stop position="1">
          <color rgb="FF66CCFF"/>
        </stop>
      </gradientFill>
    </fill>
    <fill>
      <patternFill patternType="solid">
        <fgColor rgb="FFE2FBFE"/>
        <bgColor indexed="64"/>
      </patternFill>
    </fill>
    <fill>
      <patternFill patternType="solid">
        <fgColor rgb="FFFFF9E7"/>
        <bgColor indexed="64"/>
      </patternFill>
    </fill>
    <fill>
      <gradientFill degree="90">
        <stop position="0">
          <color theme="7" tint="0.80001220740379042"/>
        </stop>
        <stop position="1">
          <color theme="7" tint="0.59999389629810485"/>
        </stop>
      </gradient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DE9D9"/>
        <bgColor rgb="FFFDE9D9"/>
      </patternFill>
    </fill>
    <fill>
      <patternFill patternType="solid">
        <fgColor theme="9" tint="0.79998168889431442"/>
        <bgColor rgb="FFFDE9D9"/>
      </patternFill>
    </fill>
  </fills>
  <borders count="11">
    <border>
      <left/>
      <right/>
      <top/>
      <bottom/>
      <diagonal/>
    </border>
    <border>
      <left/>
      <right/>
      <top/>
      <bottom style="thin">
        <color rgb="FF0070C0"/>
      </bottom>
      <diagonal/>
    </border>
    <border>
      <left/>
      <right/>
      <top/>
      <bottom style="thin">
        <color rgb="FFFF6600"/>
      </bottom>
      <diagonal/>
    </border>
    <border>
      <left style="thin">
        <color rgb="FFFF0000"/>
      </left>
      <right style="medium">
        <color theme="0"/>
      </right>
      <top/>
      <bottom/>
      <diagonal/>
    </border>
    <border>
      <left style="thin">
        <color indexed="64"/>
      </left>
      <right style="thin">
        <color indexed="64"/>
      </right>
      <top style="thin">
        <color indexed="64"/>
      </top>
      <bottom style="thin">
        <color indexed="64"/>
      </bottom>
      <diagonal/>
    </border>
    <border>
      <left style="thin">
        <color rgb="FF0070C0"/>
      </left>
      <right style="thin">
        <color rgb="FF0070C0"/>
      </right>
      <top style="thin">
        <color rgb="FF0070C0"/>
      </top>
      <bottom/>
      <diagonal/>
    </border>
    <border>
      <left style="thin">
        <color rgb="FFFF0000"/>
      </left>
      <right style="thin">
        <color rgb="FFFF0000"/>
      </right>
      <top style="thin">
        <color rgb="FFFF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rgb="FF0070C0"/>
      </right>
      <top style="thin">
        <color theme="0"/>
      </top>
      <bottom style="thin">
        <color theme="0"/>
      </bottom>
      <diagonal/>
    </border>
  </borders>
  <cellStyleXfs count="23">
    <xf numFmtId="0" fontId="0" fillId="0" borderId="0"/>
    <xf numFmtId="0" fontId="16" fillId="0" borderId="0"/>
    <xf numFmtId="9" fontId="16" fillId="0" borderId="0" applyFont="0" applyFill="0" applyBorder="0" applyAlignment="0" applyProtection="0"/>
    <xf numFmtId="164" fontId="16" fillId="0" borderId="0" applyFont="0" applyFill="0" applyBorder="0" applyAlignment="0" applyProtection="0"/>
    <xf numFmtId="44" fontId="20" fillId="0" borderId="0" applyFont="0" applyFill="0" applyBorder="0" applyAlignment="0" applyProtection="0"/>
    <xf numFmtId="0" fontId="21" fillId="0" borderId="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5" fontId="1" fillId="0" borderId="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cellStyleXfs>
  <cellXfs count="53">
    <xf numFmtId="0" fontId="0" fillId="0" borderId="0" xfId="0"/>
    <xf numFmtId="0" fontId="0" fillId="0" borderId="0" xfId="0" applyAlignment="1">
      <alignment horizontal="left"/>
    </xf>
    <xf numFmtId="0" fontId="0" fillId="2" borderId="0" xfId="0" applyFill="1" applyAlignment="1">
      <alignment horizontal="left" wrapText="1"/>
    </xf>
    <xf numFmtId="0" fontId="0" fillId="2" borderId="0" xfId="0" applyFill="1" applyAlignment="1">
      <alignment horizontal="left"/>
    </xf>
    <xf numFmtId="0" fontId="1" fillId="2" borderId="0" xfId="0" applyFont="1" applyFill="1" applyAlignment="1">
      <alignment horizontal="left"/>
    </xf>
    <xf numFmtId="2" fontId="17" fillId="2" borderId="0" xfId="0" applyNumberFormat="1" applyFont="1" applyFill="1" applyAlignment="1">
      <alignment horizontal="left" vertical="center" wrapText="1"/>
    </xf>
    <xf numFmtId="0" fontId="0" fillId="0" borderId="0" xfId="0" applyAlignment="1">
      <alignment horizontal="left" wrapText="1"/>
    </xf>
    <xf numFmtId="0" fontId="1" fillId="2" borderId="0" xfId="0" applyFont="1" applyFill="1" applyAlignment="1">
      <alignment horizontal="left" wrapText="1"/>
    </xf>
    <xf numFmtId="14" fontId="0" fillId="2" borderId="0" xfId="0" applyNumberFormat="1" applyFill="1" applyAlignment="1">
      <alignment horizontal="left"/>
    </xf>
    <xf numFmtId="0" fontId="0" fillId="0" borderId="0" xfId="0" applyAlignment="1"/>
    <xf numFmtId="0" fontId="23" fillId="0" borderId="0" xfId="0" applyFont="1"/>
    <xf numFmtId="0" fontId="0" fillId="0" borderId="0" xfId="0" applyAlignment="1">
      <alignment horizontal="center"/>
    </xf>
    <xf numFmtId="0" fontId="7" fillId="3" borderId="5" xfId="0" applyFont="1" applyFill="1" applyBorder="1" applyAlignment="1">
      <alignment horizontal="left" vertical="center" wrapText="1"/>
    </xf>
    <xf numFmtId="14" fontId="7" fillId="3" borderId="5" xfId="0" applyNumberFormat="1" applyFont="1" applyFill="1" applyBorder="1" applyAlignment="1">
      <alignment horizontal="left" vertical="center" wrapText="1"/>
    </xf>
    <xf numFmtId="2" fontId="19" fillId="6" borderId="5" xfId="0" applyNumberFormat="1" applyFont="1" applyFill="1" applyBorder="1" applyAlignment="1">
      <alignment horizontal="left" vertical="center" wrapText="1"/>
    </xf>
    <xf numFmtId="2" fontId="25" fillId="0" borderId="4" xfId="0" applyNumberFormat="1" applyFont="1" applyFill="1" applyBorder="1" applyAlignment="1">
      <alignment horizontal="left" vertical="center" wrapText="1"/>
    </xf>
    <xf numFmtId="0" fontId="25" fillId="0" borderId="4" xfId="1" applyFont="1" applyFill="1" applyBorder="1" applyAlignment="1">
      <alignment horizontal="left" vertical="center" wrapText="1"/>
    </xf>
    <xf numFmtId="0" fontId="11" fillId="9" borderId="3" xfId="0" applyFont="1" applyFill="1" applyBorder="1" applyAlignment="1">
      <alignment horizontal="left" vertical="center" wrapText="1"/>
    </xf>
    <xf numFmtId="0" fontId="26" fillId="0" borderId="4" xfId="1" applyFont="1" applyFill="1" applyBorder="1" applyAlignment="1">
      <alignment horizontal="center" vertical="center" wrapText="1"/>
    </xf>
    <xf numFmtId="0" fontId="11" fillId="9" borderId="6" xfId="0" applyFont="1" applyFill="1" applyBorder="1" applyAlignment="1">
      <alignment horizontal="left" vertical="center" wrapText="1"/>
    </xf>
    <xf numFmtId="4" fontId="24" fillId="11" borderId="4" xfId="1" applyNumberFormat="1" applyFont="1" applyFill="1" applyBorder="1" applyAlignment="1">
      <alignment horizontal="center" vertical="center" wrapText="1"/>
    </xf>
    <xf numFmtId="8" fontId="27" fillId="10" borderId="4" xfId="1" applyNumberFormat="1" applyFont="1" applyFill="1" applyBorder="1" applyAlignment="1">
      <alignment horizontal="center" vertical="center" wrapText="1"/>
    </xf>
    <xf numFmtId="0" fontId="7" fillId="4" borderId="5" xfId="0" applyFont="1" applyFill="1" applyBorder="1" applyAlignment="1">
      <alignment horizontal="left" vertical="center" wrapText="1"/>
    </xf>
    <xf numFmtId="0" fontId="7" fillId="5" borderId="0" xfId="0" applyFont="1" applyFill="1" applyBorder="1" applyAlignment="1">
      <alignment horizontal="center" vertical="center" wrapText="1"/>
    </xf>
    <xf numFmtId="0" fontId="25" fillId="0" borderId="4" xfId="0" applyFont="1" applyFill="1" applyBorder="1" applyAlignment="1">
      <alignment horizontal="left" vertical="center" wrapText="1"/>
    </xf>
    <xf numFmtId="0" fontId="28" fillId="0" borderId="0" xfId="0" applyFont="1" applyFill="1" applyAlignment="1">
      <alignment horizontal="left" wrapText="1"/>
    </xf>
    <xf numFmtId="2" fontId="9" fillId="6" borderId="5" xfId="0" applyNumberFormat="1" applyFont="1" applyFill="1" applyBorder="1" applyAlignment="1">
      <alignment horizontal="center" vertical="center" wrapText="1"/>
    </xf>
    <xf numFmtId="7" fontId="25" fillId="0" borderId="4" xfId="0" applyNumberFormat="1" applyFont="1" applyFill="1" applyBorder="1" applyAlignment="1">
      <alignment horizontal="left" vertical="center" wrapText="1"/>
    </xf>
    <xf numFmtId="0" fontId="8" fillId="6" borderId="5" xfId="0" applyFont="1" applyFill="1" applyBorder="1" applyAlignment="1">
      <alignment horizontal="center" vertical="center" wrapText="1"/>
    </xf>
    <xf numFmtId="0" fontId="25" fillId="0" borderId="4" xfId="1" applyFont="1" applyFill="1" applyBorder="1" applyAlignment="1">
      <alignment horizontal="center" vertical="center" wrapText="1"/>
    </xf>
    <xf numFmtId="0" fontId="0" fillId="0" borderId="0" xfId="0" applyAlignment="1">
      <alignment horizontal="center" vertical="center"/>
    </xf>
    <xf numFmtId="14" fontId="30" fillId="12" borderId="10" xfId="1" applyNumberFormat="1" applyFont="1" applyFill="1" applyBorder="1" applyAlignment="1">
      <alignment horizontal="center" vertical="center" wrapText="1"/>
    </xf>
    <xf numFmtId="0" fontId="31" fillId="0" borderId="4" xfId="2" applyNumberFormat="1" applyFont="1" applyFill="1" applyBorder="1" applyAlignment="1">
      <alignment horizontal="left" vertical="center" wrapText="1"/>
    </xf>
    <xf numFmtId="0" fontId="31" fillId="0" borderId="4" xfId="0" applyFont="1" applyFill="1" applyBorder="1" applyAlignment="1">
      <alignment horizontal="left" vertical="center" wrapText="1"/>
    </xf>
    <xf numFmtId="4" fontId="32" fillId="0" borderId="4" xfId="0" applyNumberFormat="1" applyFont="1" applyFill="1" applyBorder="1" applyAlignment="1">
      <alignment horizontal="center" vertical="center"/>
    </xf>
    <xf numFmtId="0" fontId="29" fillId="0" borderId="4" xfId="0" applyFont="1" applyFill="1" applyBorder="1" applyAlignment="1">
      <alignment horizontal="center" vertical="center"/>
    </xf>
    <xf numFmtId="4" fontId="33" fillId="13" borderId="4" xfId="0" applyNumberFormat="1" applyFont="1" applyFill="1" applyBorder="1" applyAlignment="1">
      <alignment horizontal="center" vertical="center"/>
    </xf>
    <xf numFmtId="4" fontId="34" fillId="14" borderId="4" xfId="0" applyNumberFormat="1" applyFont="1" applyFill="1" applyBorder="1" applyAlignment="1">
      <alignment horizontal="center" vertical="center"/>
    </xf>
    <xf numFmtId="4" fontId="34" fillId="14" borderId="4" xfId="0" applyNumberFormat="1" applyFont="1" applyFill="1" applyBorder="1" applyAlignment="1">
      <alignment horizontal="center" vertical="center"/>
    </xf>
    <xf numFmtId="0" fontId="35" fillId="10" borderId="4" xfId="0" applyFont="1" applyFill="1" applyBorder="1"/>
    <xf numFmtId="4" fontId="32" fillId="0" borderId="7" xfId="0" applyNumberFormat="1" applyFont="1" applyFill="1" applyBorder="1" applyAlignment="1">
      <alignment horizontal="center" vertical="center"/>
    </xf>
    <xf numFmtId="4" fontId="32" fillId="0" borderId="9" xfId="0" applyNumberFormat="1" applyFont="1" applyFill="1" applyBorder="1" applyAlignment="1">
      <alignment horizontal="center" vertical="center"/>
    </xf>
    <xf numFmtId="4" fontId="32" fillId="0" borderId="8" xfId="0" applyNumberFormat="1" applyFont="1" applyFill="1" applyBorder="1" applyAlignment="1">
      <alignment horizontal="center" vertical="center"/>
    </xf>
    <xf numFmtId="0" fontId="33" fillId="0" borderId="4" xfId="0" applyFont="1" applyFill="1" applyBorder="1" applyAlignment="1">
      <alignment horizontal="center" vertical="center" wrapText="1"/>
    </xf>
    <xf numFmtId="0" fontId="21" fillId="0" borderId="4" xfId="0" applyFont="1" applyFill="1" applyBorder="1"/>
    <xf numFmtId="2" fontId="33" fillId="13" borderId="4" xfId="0" applyNumberFormat="1" applyFont="1" applyFill="1" applyBorder="1" applyAlignment="1">
      <alignment horizontal="center" vertical="center"/>
    </xf>
    <xf numFmtId="0" fontId="21" fillId="0" borderId="4" xfId="0" applyFont="1" applyBorder="1"/>
    <xf numFmtId="4" fontId="33" fillId="13" borderId="4" xfId="0" applyNumberFormat="1" applyFont="1" applyFill="1" applyBorder="1" applyAlignment="1">
      <alignment horizontal="center" vertical="center"/>
    </xf>
    <xf numFmtId="0" fontId="14" fillId="3" borderId="0" xfId="0" applyFont="1" applyFill="1" applyAlignment="1">
      <alignment horizontal="left" vertical="top" wrapText="1"/>
    </xf>
    <xf numFmtId="0" fontId="2" fillId="7"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8" borderId="2" xfId="0" applyFont="1" applyFill="1" applyBorder="1" applyAlignment="1">
      <alignment horizontal="left" vertical="center" wrapText="1"/>
    </xf>
    <xf numFmtId="0" fontId="34" fillId="14" borderId="4" xfId="0" applyFont="1" applyFill="1" applyBorder="1" applyAlignment="1">
      <alignment horizontal="center" vertical="center"/>
    </xf>
  </cellXfs>
  <cellStyles count="23">
    <cellStyle name="Euro" xfId="3" xr:uid="{00000000-0005-0000-0000-000000000000}"/>
    <cellStyle name="Excel Built-in Currency" xfId="10" xr:uid="{A3BC890B-7C76-44A2-AF2E-DD0309CFDA6E}"/>
    <cellStyle name="Monétaire 10" xfId="20" xr:uid="{AF0D3F0A-9C7D-45E0-A3D5-DDF3CCF14361}"/>
    <cellStyle name="Monétaire 11" xfId="21" xr:uid="{8E28600A-1FD6-4320-97F2-1EEE2420706C}"/>
    <cellStyle name="Monétaire 12" xfId="22" xr:uid="{4766160E-5635-42A2-8D3B-EDA7EE968B85}"/>
    <cellStyle name="Monétaire 2" xfId="4" xr:uid="{00000000-0005-0000-0000-000001000000}"/>
    <cellStyle name="Monétaire 2 2" xfId="12" xr:uid="{2EB813CF-C03C-4542-88DF-3EA2B9533CEC}"/>
    <cellStyle name="Monétaire 3" xfId="6" xr:uid="{00000000-0005-0000-0000-000034000000}"/>
    <cellStyle name="Monétaire 3 2" xfId="13" xr:uid="{B81ACCA7-F452-4F8A-82DC-1509CBC8CA09}"/>
    <cellStyle name="Monétaire 4" xfId="7" xr:uid="{00000000-0005-0000-0000-000035000000}"/>
    <cellStyle name="Monétaire 4 2" xfId="14" xr:uid="{A640E7E7-8CF0-40C9-9693-0E60E136551C}"/>
    <cellStyle name="Monétaire 5" xfId="8" xr:uid="{00000000-0005-0000-0000-000036000000}"/>
    <cellStyle name="Monétaire 5 2" xfId="15" xr:uid="{3DB71B9B-53AD-472F-9FE8-AF958D57B051}"/>
    <cellStyle name="Monétaire 6" xfId="9" xr:uid="{00000000-0005-0000-0000-000037000000}"/>
    <cellStyle name="Monétaire 6 2" xfId="16" xr:uid="{BAF6CCBE-7171-4981-9966-6B6114D7D78E}"/>
    <cellStyle name="Monétaire 7" xfId="11" xr:uid="{8023493C-45C4-4C13-9550-B4D5A7E0A1BA}"/>
    <cellStyle name="Monétaire 7 2" xfId="17" xr:uid="{5DCB0FF5-BF7A-43B5-8624-69AD0B2413A3}"/>
    <cellStyle name="Monétaire 8" xfId="18" xr:uid="{087E6AD8-439B-4BB4-B99E-B20A0D036AF6}"/>
    <cellStyle name="Monétaire 9" xfId="19" xr:uid="{EBE10133-4B11-411E-AF6A-FAE13D97ED26}"/>
    <cellStyle name="Normal" xfId="0" builtinId="0"/>
    <cellStyle name="Normal 2" xfId="1" xr:uid="{00000000-0005-0000-0000-000003000000}"/>
    <cellStyle name="Normal 2 10" xfId="5" xr:uid="{00000000-0005-0000-0000-000004000000}"/>
    <cellStyle name="Pourcentage 2" xfId="2" xr:uid="{00000000-0005-0000-0000-000005000000}"/>
  </cellStyles>
  <dxfs count="0"/>
  <tableStyles count="0" defaultTableStyle="TableStyleMedium2" defaultPivotStyle="PivotStyleLight16"/>
  <colors>
    <mruColors>
      <color rgb="FFFEECEC"/>
      <color rgb="FFFF6600"/>
      <color rgb="FF003399"/>
      <color rgb="FF00489A"/>
      <color rgb="FFFFB9B9"/>
      <color rgb="FFFFEBEB"/>
      <color rgb="FFE6FEEC"/>
      <color rgb="FFFFF9E7"/>
      <color rgb="FFFF9933"/>
      <color rgb="FFE2F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socoda-my.sharepoint.com/Tdb%20groupe%20Socoda/TDB%20%20%20METIERS%20%20SERVICES/TdB%20Services/TdB%20Marketing%20Op&#233;rationnel/PROMO%20EXCLUSIVE/2020/09%20-%20SEPTEMBRE/1%20-%20OFFRES%20DEPOSEES%20PAR%20LES%20ACHATS/SOFOP%20TALIAPLAST_TS/TRAME%20PROMOTION%20EXCLUSIVE%20SOCODA%20Septembre%202020%20SOFOP%202020%2006%2016%20v3.xlsx?295AE67A" TargetMode="External"/><Relationship Id="rId1" Type="http://schemas.openxmlformats.org/officeDocument/2006/relationships/externalLinkPath" Target="file:///\\295AE67A\TRAME%20PROMOTION%20EXCLUSIVE%20SOCODA%20Septembre%202020%20SOFOP%202020%2006%2016%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MO EXCLUSIVE"/>
      <sheetName val="Feuil1"/>
    </sheetNames>
    <sheetDataSet>
      <sheetData sheetId="0"/>
      <sheetData sheetId="1">
        <row r="1">
          <cell r="A1" t="str">
            <v>Référence</v>
          </cell>
          <cell r="B1" t="str">
            <v>Photo</v>
          </cell>
          <cell r="C1" t="str">
            <v>Désignation longue</v>
          </cell>
          <cell r="D1" t="str">
            <v>Désignation courte</v>
          </cell>
          <cell r="E1" t="str">
            <v>Fabrication FRANCE</v>
          </cell>
          <cell r="F1" t="str">
            <v>Contrôle qualité</v>
          </cell>
          <cell r="G1" t="str">
            <v>Exclusivité Taliaplast</v>
          </cell>
          <cell r="H1" t="str">
            <v>Sélection Taliaplast</v>
          </cell>
          <cell r="I1" t="str">
            <v>Brevet déposé</v>
          </cell>
          <cell r="J1" t="str">
            <v>TMS</v>
          </cell>
          <cell r="K1" t="str">
            <v>CE</v>
          </cell>
          <cell r="L1" t="str">
            <v>NF</v>
          </cell>
          <cell r="M1" t="str">
            <v>Brochable</v>
          </cell>
          <cell r="N1" t="str">
            <v>Cdt</v>
          </cell>
          <cell r="O1" t="str">
            <v>Tarif de Base</v>
          </cell>
          <cell r="P1" t="str">
            <v>Page Catalogue</v>
          </cell>
          <cell r="Q1" t="str">
            <v>Gencod</v>
          </cell>
          <cell r="R1" t="str">
            <v>N° Nomenclature Douanière</v>
          </cell>
          <cell r="S1" t="str">
            <v>DLUO</v>
          </cell>
          <cell r="T1" t="str">
            <v>Réglementation</v>
          </cell>
          <cell r="U1" t="str">
            <v>Famille</v>
          </cell>
          <cell r="V1" t="str">
            <v>Sous Famille</v>
          </cell>
          <cell r="W1" t="str">
            <v>Gamme</v>
          </cell>
          <cell r="X1" t="str">
            <v>Sous gamme</v>
          </cell>
          <cell r="Y1" t="str">
            <v>Description catalogue</v>
          </cell>
          <cell r="Z1" t="str">
            <v>Plus produit</v>
          </cell>
          <cell r="AA1" t="str">
            <v>Atouts revendeurs</v>
          </cell>
          <cell r="AB1" t="str">
            <v>Atouts utilisateurs</v>
          </cell>
          <cell r="AC1" t="str">
            <v>Mots clés</v>
          </cell>
          <cell r="AD1" t="str">
            <v>Vidéo</v>
          </cell>
          <cell r="AE1" t="str">
            <v>Articles complémentaires</v>
          </cell>
          <cell r="AF1" t="str">
            <v>Pièces de rechanges</v>
          </cell>
          <cell r="AG1" t="str">
            <v>Type UV Client</v>
          </cell>
          <cell r="AH1" t="str">
            <v>Quantité UV client</v>
          </cell>
          <cell r="AI1" t="str">
            <v>Poids UV client (kg)</v>
          </cell>
          <cell r="AJ1" t="str">
            <v>Largeur UV client (cm)</v>
          </cell>
          <cell r="AK1" t="str">
            <v>Hauteur UV client (cm)</v>
          </cell>
          <cell r="AL1" t="str">
            <v>Longueur UV client (cm)</v>
          </cell>
          <cell r="AM1" t="str">
            <v>Volume UV client (cm3)</v>
          </cell>
          <cell r="AN1" t="str">
            <v>Type UV Sofop</v>
          </cell>
          <cell r="AO1" t="str">
            <v>Quantité UV Sofop</v>
          </cell>
          <cell r="AP1" t="str">
            <v>Poids UV Sofop (kg)</v>
          </cell>
          <cell r="AQ1" t="str">
            <v>Largeur UV Sofop (cm)</v>
          </cell>
          <cell r="AR1" t="str">
            <v>Hauteur UV Sofop (cm)</v>
          </cell>
          <cell r="AS1" t="str">
            <v>Longueur UV Sofop (cm)</v>
          </cell>
          <cell r="AT1" t="str">
            <v>Volume UV Sofop (cm3)</v>
          </cell>
          <cell r="AU1" t="str">
            <v>Type suremballage</v>
          </cell>
          <cell r="AV1" t="str">
            <v>Quantité suremballage</v>
          </cell>
          <cell r="AW1" t="str">
            <v>Poids suremballage (kg)</v>
          </cell>
          <cell r="AX1" t="str">
            <v>Largeur suremballage (cm)</v>
          </cell>
          <cell r="AY1" t="str">
            <v>Hauteur suremballage (cm)</v>
          </cell>
          <cell r="AZ1" t="str">
            <v>Longueur suremballage (cm)</v>
          </cell>
          <cell r="BA1" t="str">
            <v>Volume suremballage (cm3)</v>
          </cell>
          <cell r="BB1" t="str">
            <v>Type palette</v>
          </cell>
          <cell r="BC1" t="str">
            <v>Quantité palette</v>
          </cell>
          <cell r="BD1" t="str">
            <v>Poids palette (kg)</v>
          </cell>
          <cell r="BE1" t="str">
            <v>Largeur palette (cm)</v>
          </cell>
          <cell r="BF1" t="str">
            <v>Hauteur palette (cm)</v>
          </cell>
          <cell r="BG1" t="str">
            <v>Longueur palette (cm)</v>
          </cell>
          <cell r="BH1" t="str">
            <v>Volume palette (cm3)</v>
          </cell>
        </row>
        <row r="2">
          <cell r="A2">
            <v>403426</v>
          </cell>
          <cell r="C2" t="str">
            <v>PULVERISATEUR taliaPULVÉ PRO 6 LITRES VITON</v>
          </cell>
          <cell r="N2">
            <v>1</v>
          </cell>
          <cell r="O2">
            <v>83</v>
          </cell>
          <cell r="Q2">
            <v>3375554034267</v>
          </cell>
          <cell r="R2">
            <v>84248970</v>
          </cell>
          <cell r="U2" t="str">
            <v>Outils divers et accessoires de chantier</v>
          </cell>
          <cell r="V2" t="str">
            <v>Pulvérisateurs_2020</v>
          </cell>
          <cell r="W2" t="str">
            <v>Pulvérisateurs Viton</v>
          </cell>
          <cell r="X2" t="str">
            <v>Pulvérisateurs Viton moyennes capacités</v>
          </cell>
          <cell r="AH2">
            <v>1</v>
          </cell>
        </row>
        <row r="3">
          <cell r="A3">
            <v>360101</v>
          </cell>
          <cell r="C3" t="str">
            <v>BALAI DE CANTONNIER CRYNOVIL ROUGE 32CM</v>
          </cell>
          <cell r="E3" t="str">
            <v>oui</v>
          </cell>
          <cell r="N3">
            <v>2</v>
          </cell>
          <cell r="O3">
            <v>6.04</v>
          </cell>
          <cell r="P3">
            <v>125</v>
          </cell>
          <cell r="Q3">
            <v>3375553601019</v>
          </cell>
          <cell r="R3">
            <v>96039091</v>
          </cell>
          <cell r="U3" t="str">
            <v>Outils divers et accessoires de chantier</v>
          </cell>
          <cell r="V3" t="str">
            <v>Brosserie</v>
          </cell>
          <cell r="W3" t="str">
            <v>Balais cantonnier</v>
          </cell>
          <cell r="X3" t="str">
            <v>Balais de cantonnier</v>
          </cell>
          <cell r="Y3" t="str">
            <v>Monture bois. Fibres synthétiques. Douille métal Ø 28 mm. Manche vendu séparément</v>
          </cell>
          <cell r="AE3" t="str">
            <v>360901 | MANCHE BOIS POUR BALAIS Diam.28mm L140CM</v>
          </cell>
          <cell r="AH3">
            <v>1</v>
          </cell>
          <cell r="AI3">
            <v>0.82199999999999995</v>
          </cell>
          <cell r="AJ3">
            <v>37</v>
          </cell>
          <cell r="AK3">
            <v>17</v>
          </cell>
          <cell r="AL3">
            <v>11</v>
          </cell>
          <cell r="AM3">
            <v>6919</v>
          </cell>
          <cell r="AN3" t="str">
            <v>Sans Emballage</v>
          </cell>
          <cell r="AO3">
            <v>2</v>
          </cell>
          <cell r="AP3">
            <v>1.76</v>
          </cell>
          <cell r="AQ3">
            <v>24</v>
          </cell>
          <cell r="AR3">
            <v>12</v>
          </cell>
          <cell r="AS3">
            <v>38</v>
          </cell>
          <cell r="AT3">
            <v>10944</v>
          </cell>
          <cell r="AV3">
            <v>0</v>
          </cell>
          <cell r="AW3">
            <v>0</v>
          </cell>
          <cell r="AX3">
            <v>0</v>
          </cell>
          <cell r="AY3">
            <v>0</v>
          </cell>
          <cell r="AZ3">
            <v>0</v>
          </cell>
          <cell r="BA3">
            <v>0</v>
          </cell>
          <cell r="BB3" t="str">
            <v>Palette</v>
          </cell>
          <cell r="BC3">
            <v>360</v>
          </cell>
          <cell r="BD3">
            <v>335</v>
          </cell>
          <cell r="BE3">
            <v>80</v>
          </cell>
          <cell r="BF3">
            <v>155</v>
          </cell>
          <cell r="BG3">
            <v>120</v>
          </cell>
          <cell r="BH3">
            <v>1488000</v>
          </cell>
          <cell r="BI3" t="str">
            <v>img/assets/article/preview/preview-360101-33164-Visuel1-44058.jpg</v>
          </cell>
        </row>
        <row r="4">
          <cell r="A4">
            <v>490502</v>
          </cell>
          <cell r="C4" t="str">
            <v>ODOMETRE SPECIAL TP (+SAC DE TRANSPORT)</v>
          </cell>
          <cell r="F4" t="str">
            <v>Oui</v>
          </cell>
          <cell r="N4">
            <v>1</v>
          </cell>
          <cell r="O4">
            <v>198.2</v>
          </cell>
          <cell r="Q4">
            <v>3375554905024</v>
          </cell>
          <cell r="R4">
            <v>90291000</v>
          </cell>
          <cell r="U4" t="str">
            <v>Niveaux mesures traçage</v>
          </cell>
          <cell r="V4" t="str">
            <v>Mesures</v>
          </cell>
          <cell r="W4" t="str">
            <v>Odomètres</v>
          </cell>
          <cell r="X4" t="str">
            <v>Odomètres TP</v>
          </cell>
          <cell r="Y4" t="str">
            <v>Ø de la roue 320 mm. Largeur de la jante 25 mm. Poids 2 kg. Compteur à 5 chiffres. Plage de mesures de 0 à 9999,9 m. Flèche de début de mesure pivotante. Résolution de l’affichage 0,10 m. Remise à zéro au compteur et à la poignée. Poignée pistolet avec touche de frein intégrée. Béquille. Livré avec sac à dos pour le transport.</v>
          </cell>
          <cell r="AH4">
            <v>1</v>
          </cell>
          <cell r="AI4">
            <v>2.0299999999999998</v>
          </cell>
          <cell r="AJ4">
            <v>32</v>
          </cell>
          <cell r="AK4">
            <v>106</v>
          </cell>
          <cell r="AL4">
            <v>12</v>
          </cell>
          <cell r="AM4">
            <v>40704</v>
          </cell>
          <cell r="AN4" t="str">
            <v>Carton</v>
          </cell>
          <cell r="AO4">
            <v>1</v>
          </cell>
          <cell r="AP4">
            <v>3</v>
          </cell>
          <cell r="AQ4">
            <v>17.5</v>
          </cell>
          <cell r="AR4">
            <v>61</v>
          </cell>
          <cell r="AS4">
            <v>33</v>
          </cell>
          <cell r="AT4">
            <v>35227.5</v>
          </cell>
          <cell r="AU4" t="str">
            <v>Carton</v>
          </cell>
          <cell r="AV4">
            <v>4</v>
          </cell>
          <cell r="AW4">
            <v>13.7</v>
          </cell>
          <cell r="AX4">
            <v>67</v>
          </cell>
          <cell r="AY4">
            <v>64</v>
          </cell>
          <cell r="AZ4">
            <v>36</v>
          </cell>
          <cell r="BA4">
            <v>154368</v>
          </cell>
          <cell r="BB4" t="str">
            <v>Palette</v>
          </cell>
          <cell r="BC4">
            <v>24</v>
          </cell>
          <cell r="BD4">
            <v>97</v>
          </cell>
          <cell r="BE4">
            <v>80</v>
          </cell>
          <cell r="BF4">
            <v>122</v>
          </cell>
          <cell r="BG4">
            <v>125</v>
          </cell>
          <cell r="BH4">
            <v>1220000</v>
          </cell>
          <cell r="BI4" t="str">
            <v>img/assets/article/preview/preview-490502-33164-Visuel1-59066.jpg</v>
          </cell>
        </row>
        <row r="5">
          <cell r="A5">
            <v>490309</v>
          </cell>
          <cell r="C5" t="str">
            <v>TRIPLE DECAMETRE RUBAN FIBRE BOITIER ABS</v>
          </cell>
          <cell r="K5" t="str">
            <v>Oui</v>
          </cell>
          <cell r="M5" t="str">
            <v>Oui</v>
          </cell>
          <cell r="N5">
            <v>1</v>
          </cell>
          <cell r="O5">
            <v>20.72</v>
          </cell>
          <cell r="Q5">
            <v>3375554903099</v>
          </cell>
          <cell r="R5">
            <v>90178090</v>
          </cell>
          <cell r="U5" t="str">
            <v>Niveaux mesures traçage</v>
          </cell>
          <cell r="V5" t="str">
            <v>Mesures</v>
          </cell>
          <cell r="W5" t="str">
            <v>Mesures longues</v>
          </cell>
          <cell r="X5" t="str">
            <v>Décametres ruban fibre</v>
          </cell>
          <cell r="Y5" t="str">
            <v>Boîtier ouvert en ABS incassable. Ruban fibre de verre lavable (zéro départ). Précision classe 3. Manivelle d’enroulement métal.</v>
          </cell>
          <cell r="AH5">
            <v>1</v>
          </cell>
          <cell r="AI5">
            <v>0.36</v>
          </cell>
          <cell r="AJ5">
            <v>23</v>
          </cell>
          <cell r="AK5">
            <v>4</v>
          </cell>
          <cell r="AL5">
            <v>13</v>
          </cell>
          <cell r="AM5">
            <v>1196</v>
          </cell>
          <cell r="AN5" t="str">
            <v>Sans Emballage</v>
          </cell>
          <cell r="AO5">
            <v>1</v>
          </cell>
          <cell r="AP5">
            <v>0.36</v>
          </cell>
          <cell r="AQ5">
            <v>13</v>
          </cell>
          <cell r="AR5">
            <v>3.5</v>
          </cell>
          <cell r="AS5">
            <v>22.5</v>
          </cell>
          <cell r="AT5">
            <v>1023.75</v>
          </cell>
          <cell r="AU5" t="str">
            <v>Carton</v>
          </cell>
          <cell r="AV5">
            <v>20</v>
          </cell>
          <cell r="AW5">
            <v>7.94</v>
          </cell>
          <cell r="AX5">
            <v>42</v>
          </cell>
          <cell r="AY5">
            <v>26.5</v>
          </cell>
          <cell r="AZ5">
            <v>34.5</v>
          </cell>
          <cell r="BA5">
            <v>38398.5</v>
          </cell>
          <cell r="BC5">
            <v>0</v>
          </cell>
          <cell r="BD5">
            <v>0</v>
          </cell>
          <cell r="BE5">
            <v>0</v>
          </cell>
          <cell r="BF5">
            <v>0</v>
          </cell>
          <cell r="BG5">
            <v>0</v>
          </cell>
          <cell r="BH5">
            <v>0</v>
          </cell>
          <cell r="BI5" t="str">
            <v>img/assets/article/preview/preview-490309-33164-Visuel1-163455.jpg</v>
          </cell>
        </row>
        <row r="6">
          <cell r="A6">
            <v>441147</v>
          </cell>
          <cell r="C6" t="str">
            <v>LEVE-PLAQUES "TALIATOP MULTI+"</v>
          </cell>
          <cell r="E6" t="str">
            <v>Oui</v>
          </cell>
          <cell r="F6" t="str">
            <v>Oui</v>
          </cell>
          <cell r="I6" t="str">
            <v>Oui</v>
          </cell>
          <cell r="K6" t="str">
            <v>Oui</v>
          </cell>
          <cell r="N6">
            <v>1</v>
          </cell>
          <cell r="O6">
            <v>828</v>
          </cell>
          <cell r="Q6">
            <v>3375554411471</v>
          </cell>
          <cell r="T6" t="str">
            <v>"machines" : 2006/42/CE</v>
          </cell>
          <cell r="U6" t="str">
            <v>Plaquistes</v>
          </cell>
          <cell r="V6" t="str">
            <v>Lève-plaques</v>
          </cell>
          <cell r="W6" t="str">
            <v>Lève-plaques</v>
          </cell>
          <cell r="X6" t="str">
            <v>Lève-plaques taliatop®</v>
          </cell>
          <cell r="Y6" t="str">
            <v>Caractéristiques :
En acier finition peinture Epoxy
Format de plaque (maxi) : 3,6 x 1,2 m
Charge maximum : 70 kg
Hauteurs maxi :
- Jusqu’à 4,00 m en plafond avec rehausse intégrée
- Jusqu’à 3,20 m en plafond sans rehausse
- Jusqu’à 5,60 m en verticale
- Jusqu’à 5,50 m en rampant
Hauteur mini : 1,48 m (plaque à l’horizontale)
Hauteur de chargement : 0,82 m (possibilité de charger la plaque au sol en rampant)
Empattement : 0,80 x 1 m
Roulette centrale sous le mât pour le transport sur le chantier
Excellente rigidité de la base avec 4 goupilles rapides imperdables (plus durables)
Poids : 47 kg (52 kg avec tablettes)
Livraison monté (juste 2 éléments à assembler) dans un carton d’emballage et de manutention avec sa notice de sécurité
Contrôle et test en charge de chaque appareil avant expédition
Livré avec certificat de conformité
Option :
2 tablettes porte-outils : 0,80 x 0,30 m
Système rapide de montage des plateaux porte-outils</v>
          </cell>
          <cell r="Z6" t="str">
            <v>Une seule action sur le treuil pour la montée/descente (système de sécurité intégré)</v>
          </cell>
          <cell r="AB6" t="str">
            <v>Permet de poser toutes les plaques dans toutes les positions.</v>
          </cell>
          <cell r="AD6" t="str">
            <v>http://www.taliaplast.com/video-plaquistes-leve-plaque-taliatop-multi-plus.php</v>
          </cell>
          <cell r="AH6">
            <v>1</v>
          </cell>
          <cell r="AI6">
            <v>55</v>
          </cell>
          <cell r="AJ6">
            <v>0</v>
          </cell>
          <cell r="AK6">
            <v>0</v>
          </cell>
          <cell r="AL6">
            <v>0</v>
          </cell>
          <cell r="AM6">
            <v>0</v>
          </cell>
          <cell r="AN6" t="str">
            <v>Carton</v>
          </cell>
          <cell r="AO6">
            <v>1</v>
          </cell>
          <cell r="AP6">
            <v>55</v>
          </cell>
          <cell r="AQ6">
            <v>86</v>
          </cell>
          <cell r="AR6">
            <v>28</v>
          </cell>
          <cell r="AS6">
            <v>141</v>
          </cell>
          <cell r="AT6">
            <v>339528</v>
          </cell>
          <cell r="AV6">
            <v>0</v>
          </cell>
          <cell r="AW6">
            <v>0</v>
          </cell>
          <cell r="AX6">
            <v>0</v>
          </cell>
          <cell r="AY6">
            <v>0</v>
          </cell>
          <cell r="AZ6">
            <v>0</v>
          </cell>
          <cell r="BA6">
            <v>0</v>
          </cell>
          <cell r="BB6" t="str">
            <v>Palette</v>
          </cell>
          <cell r="BC6">
            <v>4</v>
          </cell>
          <cell r="BD6">
            <v>220</v>
          </cell>
          <cell r="BE6">
            <v>86</v>
          </cell>
          <cell r="BF6">
            <v>130</v>
          </cell>
          <cell r="BG6" t="str">
            <v>0141</v>
          </cell>
          <cell r="BH6">
            <v>1576380</v>
          </cell>
          <cell r="BI6" t="str">
            <v>img/assets/article/preview/preview-441147-33164-Visuel1-175461.jpg</v>
          </cell>
        </row>
        <row r="7">
          <cell r="A7">
            <v>441204</v>
          </cell>
          <cell r="C7" t="str">
            <v>CALE PLAQUE A LEVIER 80CM</v>
          </cell>
          <cell r="E7" t="str">
            <v>Oui</v>
          </cell>
          <cell r="N7">
            <v>1</v>
          </cell>
          <cell r="O7">
            <v>25.95</v>
          </cell>
          <cell r="P7">
            <v>52</v>
          </cell>
          <cell r="Q7">
            <v>3375554412041</v>
          </cell>
          <cell r="R7">
            <v>84289090</v>
          </cell>
          <cell r="U7" t="str">
            <v>Plaquistes</v>
          </cell>
          <cell r="V7" t="str">
            <v>Implantation plaques</v>
          </cell>
          <cell r="W7" t="str">
            <v>Calage de plaques</v>
          </cell>
          <cell r="X7" t="str">
            <v>Cale plaques à levier</v>
          </cell>
          <cell r="Y7" t="str">
            <v>Permet de caler la plaque en suspension pendant la fixation. Structure métallique finition époxy. Hauteur 80 cm. Embouts ronds en plastique (non marquants).</v>
          </cell>
          <cell r="Z7" t="str">
            <v>Blocage possible du coulisseau en position haute facilitant la mise en place; Profondeur de la languette de levage 12,5 mm</v>
          </cell>
          <cell r="AH7">
            <v>1</v>
          </cell>
          <cell r="AI7">
            <v>2</v>
          </cell>
          <cell r="AJ7">
            <v>82</v>
          </cell>
          <cell r="AK7">
            <v>30</v>
          </cell>
          <cell r="AL7">
            <v>24</v>
          </cell>
          <cell r="AM7">
            <v>59040</v>
          </cell>
          <cell r="AN7" t="str">
            <v>Sans Emballage</v>
          </cell>
          <cell r="AO7">
            <v>1</v>
          </cell>
          <cell r="AP7">
            <v>2</v>
          </cell>
          <cell r="AQ7">
            <v>12</v>
          </cell>
          <cell r="AR7">
            <v>85</v>
          </cell>
          <cell r="AS7">
            <v>12</v>
          </cell>
          <cell r="AT7">
            <v>12240</v>
          </cell>
          <cell r="AV7">
            <v>0</v>
          </cell>
          <cell r="AW7">
            <v>0</v>
          </cell>
          <cell r="AX7">
            <v>0</v>
          </cell>
          <cell r="AY7">
            <v>0</v>
          </cell>
          <cell r="AZ7">
            <v>0</v>
          </cell>
          <cell r="BA7">
            <v>0</v>
          </cell>
          <cell r="BB7" t="str">
            <v>Palette</v>
          </cell>
          <cell r="BC7">
            <v>100</v>
          </cell>
          <cell r="BD7">
            <v>210</v>
          </cell>
          <cell r="BE7">
            <v>80</v>
          </cell>
          <cell r="BF7" t="str">
            <v>1,1</v>
          </cell>
          <cell r="BG7">
            <v>120</v>
          </cell>
          <cell r="BH7">
            <v>9600</v>
          </cell>
          <cell r="BI7" t="str">
            <v>img/assets/article/preview/preview-441204-33164-Visuel1-53834.jpg</v>
          </cell>
        </row>
        <row r="8">
          <cell r="A8">
            <v>441144</v>
          </cell>
          <cell r="C8" t="str">
            <v>LEVE-PLAQUES "TALIATOP"</v>
          </cell>
          <cell r="E8" t="str">
            <v>Oui</v>
          </cell>
          <cell r="F8" t="str">
            <v>Oui</v>
          </cell>
          <cell r="K8" t="str">
            <v>Oui</v>
          </cell>
          <cell r="N8">
            <v>1</v>
          </cell>
          <cell r="O8">
            <v>732.12</v>
          </cell>
          <cell r="P8">
            <v>46</v>
          </cell>
          <cell r="Q8">
            <v>3375554411440</v>
          </cell>
          <cell r="R8">
            <v>84289090</v>
          </cell>
          <cell r="T8" t="str">
            <v>"machines" : 2006/42/CE</v>
          </cell>
          <cell r="U8" t="str">
            <v>Plaquistes</v>
          </cell>
          <cell r="V8" t="str">
            <v>Lève-plaques</v>
          </cell>
          <cell r="W8" t="str">
            <v>Lève-plaques</v>
          </cell>
          <cell r="X8" t="str">
            <v>Lève-plaques taliatop®</v>
          </cell>
          <cell r="Y8" t="str">
            <v>Caractéristiques
	Hauteur maxi : 3,30 m (avec rehausse de mât : 3,80 m).
	Hauteur mini : 1,55 m.
	Hauteur de chargement : 0,80 m.
	Hauteur sous rampant : 0,30 m.
	Empattement : 0,80 x 1 m.
	Charge maximum : 65 kg.
	Longueur des plaques : jusqu'à 2,80 m.
	Poids : 38 kg (43 kg avec tablettes)
	Livraison monté dans un carton d'emballage et de manutention (2 poignées incorporées) avec sa notice de sécurité.
	Testé par notre Service Assurance Qualité avant son départ de notre usine, le Taliatop® est livré avec son certificat de conformité.
	Options
	• Plateaux porte-outils : 2 tablettes longueur 0,80 m largeur 0,30 m.
	• Rehausse de mât : longueur 0,50 m.</v>
          </cell>
          <cell r="Z8" t="str">
            <v>Changement rapide plafond / rampant sans aucun démontage; Angle d’inclinaison réglable et verrouillable, réglage de l’angle de la plaque; Possibilité d’incliner la plaque au-delà de l’horizontale; Deux leviers freins empêchent la chute de la plaque; Treuil déporté; Base pliante avec mât télescopique incorporé; Excellente rigidité de la base : indexage des 4 pieds; Facilité d’utilisation lors de décaissés ou de sols non plats; Roues avec bande de roulement en caoutchouc</v>
          </cell>
          <cell r="AD8" t="str">
            <v>http://www.taliaplast.com/video-plaquistes-leve-plaque-taliatop.php</v>
          </cell>
          <cell r="AE8" t="str">
            <v>441189 | 2 TABLETTES PORTE-OUTILS 80X30CM POUR "TALIATOP"
441190 | REHAUSSE DE MAT 50CM POUR "TALIATOP"</v>
          </cell>
          <cell r="AF8" t="str">
            <v>441170 | CABLE DE RECHANGE N°10 POUR "TALIATOP"</v>
          </cell>
          <cell r="AH8">
            <v>1</v>
          </cell>
          <cell r="AI8">
            <v>39.5</v>
          </cell>
          <cell r="AJ8">
            <v>77</v>
          </cell>
          <cell r="AK8">
            <v>30</v>
          </cell>
          <cell r="AL8">
            <v>138</v>
          </cell>
          <cell r="AM8">
            <v>318780</v>
          </cell>
          <cell r="AN8" t="str">
            <v>Carton</v>
          </cell>
          <cell r="AO8">
            <v>1</v>
          </cell>
          <cell r="AP8">
            <v>43</v>
          </cell>
          <cell r="AQ8">
            <v>77</v>
          </cell>
          <cell r="AR8">
            <v>30</v>
          </cell>
          <cell r="AS8">
            <v>138</v>
          </cell>
          <cell r="AT8">
            <v>318780</v>
          </cell>
          <cell r="AV8">
            <v>0</v>
          </cell>
          <cell r="AW8">
            <v>0</v>
          </cell>
          <cell r="AX8">
            <v>0</v>
          </cell>
          <cell r="AY8">
            <v>0</v>
          </cell>
          <cell r="AZ8">
            <v>0</v>
          </cell>
          <cell r="BA8">
            <v>0</v>
          </cell>
          <cell r="BB8" t="str">
            <v>Palette</v>
          </cell>
          <cell r="BC8">
            <v>4</v>
          </cell>
          <cell r="BD8">
            <v>180</v>
          </cell>
          <cell r="BE8">
            <v>80</v>
          </cell>
          <cell r="BF8">
            <v>150</v>
          </cell>
          <cell r="BG8">
            <v>120</v>
          </cell>
          <cell r="BH8">
            <v>1440000</v>
          </cell>
          <cell r="BI8" t="str">
            <v>img/assets/article/preview/preview-441144-33164-Visuel1-53658.jpg</v>
          </cell>
        </row>
        <row r="9">
          <cell r="A9">
            <v>450502</v>
          </cell>
          <cell r="C9" t="str">
            <v>REGLE A NIVEAU 2,00M</v>
          </cell>
          <cell r="E9" t="str">
            <v>Oui</v>
          </cell>
          <cell r="N9">
            <v>1</v>
          </cell>
          <cell r="O9">
            <v>43.04</v>
          </cell>
          <cell r="P9">
            <v>72</v>
          </cell>
          <cell r="Q9">
            <v>3375554505026</v>
          </cell>
          <cell r="R9">
            <v>90153090</v>
          </cell>
          <cell r="U9" t="str">
            <v>Chapistes</v>
          </cell>
          <cell r="V9" t="str">
            <v>Chape béton</v>
          </cell>
          <cell r="W9" t="str">
            <v>Règles à niveau</v>
          </cell>
          <cell r="X9" t="str">
            <v>Règles à niveau double poignées</v>
          </cell>
          <cell r="Y9" t="str">
            <v>Profilé aluminium 100 x 18 mm livré avec embouts plastique. 2 fioles en plexiglas incassable (1 horizontale, 1 verticale). 2 poignées centrées par rapport à fiole horizontale. Précision : 1 mm/m.</v>
          </cell>
          <cell r="AH9">
            <v>1</v>
          </cell>
          <cell r="AI9">
            <v>1.58</v>
          </cell>
          <cell r="AJ9">
            <v>200</v>
          </cell>
          <cell r="AK9">
            <v>2</v>
          </cell>
          <cell r="AL9">
            <v>10</v>
          </cell>
          <cell r="AM9">
            <v>4000</v>
          </cell>
          <cell r="AN9" t="str">
            <v>Carton + Film</v>
          </cell>
          <cell r="AO9">
            <v>1</v>
          </cell>
          <cell r="AP9">
            <v>1.58</v>
          </cell>
          <cell r="AQ9">
            <v>2</v>
          </cell>
          <cell r="AR9">
            <v>10</v>
          </cell>
          <cell r="AS9">
            <v>200</v>
          </cell>
          <cell r="AT9">
            <v>4000</v>
          </cell>
          <cell r="BA9">
            <v>0</v>
          </cell>
          <cell r="BC9">
            <v>0</v>
          </cell>
          <cell r="BD9">
            <v>0</v>
          </cell>
          <cell r="BE9">
            <v>0</v>
          </cell>
          <cell r="BF9">
            <v>0</v>
          </cell>
          <cell r="BG9">
            <v>0</v>
          </cell>
          <cell r="BH9">
            <v>0</v>
          </cell>
          <cell r="BI9" t="str">
            <v>img/assets/article/preview/preview-450502-33164-Visuel1-55282.jpg</v>
          </cell>
        </row>
        <row r="10">
          <cell r="A10">
            <v>490762</v>
          </cell>
          <cell r="C10" t="str">
            <v>QUINTUPLE METRE BOITIER ROUGE BI-MAT. 25MM (BLISTER)</v>
          </cell>
          <cell r="K10" t="str">
            <v>Oui</v>
          </cell>
          <cell r="M10" t="str">
            <v>Oui</v>
          </cell>
          <cell r="N10">
            <v>5</v>
          </cell>
          <cell r="O10">
            <v>8.85</v>
          </cell>
          <cell r="P10">
            <v>96</v>
          </cell>
          <cell r="Q10">
            <v>3375554907622</v>
          </cell>
          <cell r="R10">
            <v>90178090</v>
          </cell>
          <cell r="U10" t="str">
            <v>Niveaux mesures traçage</v>
          </cell>
          <cell r="V10" t="str">
            <v>Mesures</v>
          </cell>
          <cell r="W10" t="str">
            <v>Mesures roulantes</v>
          </cell>
          <cell r="X10" t="str">
            <v>Mesures bi-mat classiques</v>
          </cell>
          <cell r="Y10" t="str">
            <v>Boîtier ABS ergonomique et compact avec surmoulage complet en élastomère. Clip ceinture. Ruban acier anti-reflet avec frein, rembobinage rapide avec amortisseur. Précision classe 2.</v>
          </cell>
          <cell r="AE10" t="str">
            <v>371007 | PORTE-MESURE EN CUIR</v>
          </cell>
          <cell r="AH10">
            <v>1</v>
          </cell>
          <cell r="AI10">
            <v>0.24</v>
          </cell>
          <cell r="AJ10">
            <v>8</v>
          </cell>
          <cell r="AK10">
            <v>5</v>
          </cell>
          <cell r="AL10">
            <v>8</v>
          </cell>
          <cell r="AM10">
            <v>320</v>
          </cell>
          <cell r="AN10" t="str">
            <v>Blister</v>
          </cell>
          <cell r="AO10">
            <v>10</v>
          </cell>
          <cell r="AP10">
            <v>2.6</v>
          </cell>
          <cell r="AQ10">
            <v>17</v>
          </cell>
          <cell r="AR10">
            <v>12</v>
          </cell>
          <cell r="AS10">
            <v>26</v>
          </cell>
          <cell r="AT10">
            <v>5304</v>
          </cell>
          <cell r="AU10" t="str">
            <v>Carton</v>
          </cell>
          <cell r="AV10">
            <v>50</v>
          </cell>
          <cell r="AW10">
            <v>13.5</v>
          </cell>
          <cell r="AX10">
            <v>20</v>
          </cell>
          <cell r="AY10">
            <v>28</v>
          </cell>
          <cell r="AZ10">
            <v>63</v>
          </cell>
          <cell r="BA10">
            <v>35280</v>
          </cell>
          <cell r="BB10" t="str">
            <v>Palette</v>
          </cell>
          <cell r="BC10">
            <v>2</v>
          </cell>
          <cell r="BD10">
            <v>560</v>
          </cell>
          <cell r="BE10">
            <v>80</v>
          </cell>
          <cell r="BF10">
            <v>155</v>
          </cell>
          <cell r="BG10">
            <v>120</v>
          </cell>
          <cell r="BH10">
            <v>1488000</v>
          </cell>
          <cell r="BI10" t="str">
            <v>img/assets/article/preview/preview-490762-33164-Visuel1-59306.jpg</v>
          </cell>
        </row>
        <row r="11">
          <cell r="A11">
            <v>330305</v>
          </cell>
          <cell r="C11" t="str">
            <v>POUBELLE DE CHANTIER 75 LITRES PLASTIQUE</v>
          </cell>
          <cell r="E11" t="str">
            <v>oui</v>
          </cell>
          <cell r="N11">
            <v>5</v>
          </cell>
          <cell r="O11">
            <v>23.54</v>
          </cell>
          <cell r="P11">
            <v>127</v>
          </cell>
          <cell r="Q11">
            <v>3375553303050</v>
          </cell>
          <cell r="R11">
            <v>39269097</v>
          </cell>
          <cell r="U11" t="str">
            <v>Outils divers et accessoires de chantier</v>
          </cell>
          <cell r="V11" t="str">
            <v>Gravats</v>
          </cell>
          <cell r="W11" t="str">
            <v>Poubelles</v>
          </cell>
          <cell r="X11" t="str">
            <v>Poubelles</v>
          </cell>
          <cell r="Y11" t="str">
            <v>En PEBD injecté de forte épaisseur lui conférant une extrême solidité. Couvercle livré séparément.</v>
          </cell>
          <cell r="AE11" t="str">
            <v>330306 | COUVERCLE PLASTIQUE POUR POUBELLE 75 LITRES 330305</v>
          </cell>
          <cell r="AH11">
            <v>1</v>
          </cell>
          <cell r="AI11">
            <v>3.24</v>
          </cell>
          <cell r="AJ11">
            <v>66</v>
          </cell>
          <cell r="AK11">
            <v>47</v>
          </cell>
          <cell r="AL11">
            <v>54</v>
          </cell>
          <cell r="AM11">
            <v>167508</v>
          </cell>
          <cell r="AN11" t="str">
            <v>Empilage</v>
          </cell>
          <cell r="AO11">
            <v>5</v>
          </cell>
          <cell r="AP11">
            <v>16.420000000000002</v>
          </cell>
          <cell r="AQ11">
            <v>54</v>
          </cell>
          <cell r="AR11">
            <v>81</v>
          </cell>
          <cell r="AS11">
            <v>66</v>
          </cell>
          <cell r="AT11">
            <v>288684</v>
          </cell>
          <cell r="BA11">
            <v>0</v>
          </cell>
          <cell r="BB11" t="str">
            <v>Palette</v>
          </cell>
          <cell r="BC11">
            <v>80</v>
          </cell>
          <cell r="BD11">
            <v>280</v>
          </cell>
          <cell r="BE11">
            <v>115</v>
          </cell>
          <cell r="BF11">
            <v>230</v>
          </cell>
          <cell r="BG11">
            <v>115</v>
          </cell>
          <cell r="BH11">
            <v>3041750</v>
          </cell>
          <cell r="BI11" t="str">
            <v>img/assets/article/preview/preview-330305-33164-Visuel1-43314.jpg</v>
          </cell>
        </row>
        <row r="12">
          <cell r="A12">
            <v>320107</v>
          </cell>
          <cell r="C12" t="str">
            <v>SEAU TALIAGOM 13 LITRES POIGNEE + ERGOTS Anse 5,3mm</v>
          </cell>
          <cell r="E12" t="str">
            <v>Oui</v>
          </cell>
          <cell r="F12" t="str">
            <v>Oui</v>
          </cell>
          <cell r="I12" t="str">
            <v>Oui</v>
          </cell>
          <cell r="J12" t="str">
            <v>Oui</v>
          </cell>
          <cell r="N12">
            <v>10</v>
          </cell>
          <cell r="O12">
            <v>6.71</v>
          </cell>
          <cell r="P12">
            <v>13</v>
          </cell>
          <cell r="Q12">
            <v>3375553201073</v>
          </cell>
          <cell r="R12" t="str">
            <v>39269097_</v>
          </cell>
          <cell r="U12" t="str">
            <v>Maçons</v>
          </cell>
          <cell r="V12" t="str">
            <v>Contenants</v>
          </cell>
          <cell r="W12" t="str">
            <v>Seaux</v>
          </cell>
          <cell r="X12" t="str">
            <v>Seaux taliagom®</v>
          </cell>
          <cell r="Y12" t="str">
            <v>Caoutchouc synthétique (EPDM) léger et très résistant aux chocs et à tous types d'agressions. Poignée permettant  une excellente prise en main et évitant l'effet cisaillement. Graduation moulée dans la masse. Fond nervuré extérieurement pour faciliter la prise. Brevet déposé*.</v>
          </cell>
          <cell r="Z12" t="str">
            <v>Caoutchouc synthétique (EPDM) léger et très résistant aux chocs et à tous types d'agressions; Poignée pour une prise en main plus confortable; Anse en fil clair Ø 5,3 mm; Graduation moulée dans la masse; Paroi renforcée : grande résistance; Fond nervuré : résistance et prise confortable; Poids : 0,85 kg; Butées latérales* pour le maintien de l’anse en position verticale.; * Cette anse s’articule autour de 2 perçages situés sur les oreilles du seau et reste en position verticale grâce à 2 ergots de butée latérale situés de part et d’autre. Cette position s’annule facilement par simple pression. Cette fonctionnalité apporte un réel confort lors de manipulations répétées. Elle évite les gestes inadaptés pouvant, à terme, générer des douleurs lombaires pénalisantes.</v>
          </cell>
          <cell r="AB12" t="str">
            <v>Caoutchouc synthétique (EPDM) léger et très résistant aux chocs et à tous types d'agressions.; Graduation moulée dans la masse, fond nervuré extérieurement pour faciliter la prise. Poignée permettant  une excellente prise en main et évitant l'effet cisaillement de la main.; Maintien de l'anse possible en position verticale pour ne pas avoir à se baisser pour récupérer l'anse en position basse.; TMS. 13 litres.</v>
          </cell>
          <cell r="AH12">
            <v>1</v>
          </cell>
          <cell r="AI12">
            <v>0.76</v>
          </cell>
          <cell r="AJ12">
            <v>33</v>
          </cell>
          <cell r="AK12">
            <v>28</v>
          </cell>
          <cell r="AL12">
            <v>32</v>
          </cell>
          <cell r="AM12">
            <v>29568</v>
          </cell>
          <cell r="AN12" t="str">
            <v>Empilage</v>
          </cell>
          <cell r="AO12">
            <v>10</v>
          </cell>
          <cell r="AP12">
            <v>7.64</v>
          </cell>
          <cell r="AQ12">
            <v>35</v>
          </cell>
          <cell r="AR12">
            <v>47</v>
          </cell>
          <cell r="AS12">
            <v>37</v>
          </cell>
          <cell r="AT12">
            <v>60865</v>
          </cell>
          <cell r="BA12">
            <v>0</v>
          </cell>
          <cell r="BB12" t="str">
            <v>Palette</v>
          </cell>
          <cell r="BC12">
            <v>500</v>
          </cell>
          <cell r="BD12">
            <v>402</v>
          </cell>
          <cell r="BE12">
            <v>90</v>
          </cell>
          <cell r="BF12">
            <v>200</v>
          </cell>
          <cell r="BG12">
            <v>120</v>
          </cell>
          <cell r="BH12">
            <v>2160000</v>
          </cell>
          <cell r="BI12" t="str">
            <v>img/assets/article/preview/preview-320107-33164-Visuel1-158426.jpg</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6"/>
  <sheetViews>
    <sheetView tabSelected="1" zoomScale="75" zoomScaleNormal="75" zoomScalePageLayoutView="50" workbookViewId="0">
      <pane ySplit="3" topLeftCell="A4" activePane="bottomLeft" state="frozen"/>
      <selection pane="bottomLeft" activeCell="J6" sqref="J6"/>
    </sheetView>
  </sheetViews>
  <sheetFormatPr baseColWidth="10" defaultColWidth="11.42578125" defaultRowHeight="27" customHeight="1" x14ac:dyDescent="0.25"/>
  <cols>
    <col min="1" max="1" width="17.28515625" customWidth="1"/>
    <col min="2" max="2" width="26.5703125" bestFit="1" customWidth="1"/>
    <col min="3" max="3" width="29.140625" customWidth="1"/>
    <col min="4" max="4" width="26.7109375" customWidth="1"/>
    <col min="5" max="5" width="29.7109375" customWidth="1"/>
    <col min="6" max="6" width="26.28515625" customWidth="1"/>
    <col min="7" max="7" width="27.7109375" style="1" customWidth="1"/>
    <col min="8" max="8" width="48.7109375" customWidth="1"/>
    <col min="9" max="9" width="23.28515625" customWidth="1"/>
    <col min="10" max="10" width="25.42578125" style="30" customWidth="1"/>
    <col min="11" max="11" width="15.7109375" style="30" customWidth="1"/>
    <col min="12" max="12" width="25.28515625" customWidth="1"/>
    <col min="13" max="13" width="28.140625" bestFit="1" customWidth="1"/>
    <col min="14" max="14" width="19" style="11" customWidth="1"/>
    <col min="15" max="15" width="80" customWidth="1"/>
  </cols>
  <sheetData>
    <row r="1" spans="1:15" s="9" customFormat="1" ht="27" customHeight="1" x14ac:dyDescent="0.25">
      <c r="A1" s="48" t="s">
        <v>12</v>
      </c>
      <c r="B1" s="48"/>
      <c r="C1" s="48"/>
      <c r="D1" s="48"/>
      <c r="E1" s="48"/>
      <c r="F1" s="48"/>
      <c r="G1" s="48"/>
      <c r="H1" s="48"/>
      <c r="I1" s="48"/>
      <c r="J1" s="48"/>
      <c r="K1" s="48"/>
      <c r="L1" s="48"/>
      <c r="M1" s="48"/>
      <c r="N1" s="48"/>
      <c r="O1" s="48"/>
    </row>
    <row r="2" spans="1:15" s="1" customFormat="1" ht="61.5" customHeight="1" x14ac:dyDescent="0.9">
      <c r="A2"/>
      <c r="B2" s="10"/>
      <c r="C2" s="2"/>
      <c r="D2" s="8"/>
      <c r="E2" s="8"/>
      <c r="F2" s="3"/>
      <c r="G2" s="4"/>
      <c r="H2" s="7"/>
      <c r="I2" s="5"/>
      <c r="J2" s="49" t="s">
        <v>7</v>
      </c>
      <c r="K2" s="50"/>
      <c r="L2" s="51" t="s">
        <v>15</v>
      </c>
      <c r="M2" s="51"/>
      <c r="N2" s="23"/>
      <c r="O2" s="4"/>
    </row>
    <row r="3" spans="1:15" s="6" customFormat="1" ht="51" customHeight="1" x14ac:dyDescent="0.25">
      <c r="A3" s="12" t="s">
        <v>16</v>
      </c>
      <c r="B3" s="12" t="s">
        <v>3</v>
      </c>
      <c r="C3" s="12" t="s">
        <v>4</v>
      </c>
      <c r="D3" s="13" t="s">
        <v>5</v>
      </c>
      <c r="E3" s="13" t="s">
        <v>13</v>
      </c>
      <c r="F3" s="12" t="s">
        <v>6</v>
      </c>
      <c r="G3" s="12" t="s">
        <v>14</v>
      </c>
      <c r="H3" s="12" t="s">
        <v>1</v>
      </c>
      <c r="I3" s="14" t="s">
        <v>17</v>
      </c>
      <c r="J3" s="28" t="s">
        <v>2</v>
      </c>
      <c r="K3" s="26" t="s">
        <v>8</v>
      </c>
      <c r="L3" s="17" t="s">
        <v>9</v>
      </c>
      <c r="M3" s="19" t="s">
        <v>10</v>
      </c>
      <c r="N3" s="23" t="s">
        <v>11</v>
      </c>
      <c r="O3" s="22" t="s">
        <v>0</v>
      </c>
    </row>
    <row r="4" spans="1:15" s="25" customFormat="1" ht="49.9" customHeight="1" x14ac:dyDescent="0.25">
      <c r="A4" s="24" t="s">
        <v>18</v>
      </c>
      <c r="B4" s="24" t="s">
        <v>19</v>
      </c>
      <c r="C4" s="27" t="s">
        <v>20</v>
      </c>
      <c r="D4" s="31" t="s">
        <v>28</v>
      </c>
      <c r="E4" s="31" t="s">
        <v>28</v>
      </c>
      <c r="F4" s="24" t="s">
        <v>21</v>
      </c>
      <c r="G4" s="16">
        <v>102443</v>
      </c>
      <c r="H4" s="16" t="s">
        <v>29</v>
      </c>
      <c r="I4" s="15"/>
      <c r="J4" s="29"/>
      <c r="K4" s="16">
        <v>20.27</v>
      </c>
      <c r="L4" s="18" t="s">
        <v>31</v>
      </c>
      <c r="M4" s="20" t="s">
        <v>24</v>
      </c>
      <c r="N4" s="21">
        <v>29.9</v>
      </c>
      <c r="O4" s="32" t="s">
        <v>32</v>
      </c>
    </row>
    <row r="5" spans="1:15" s="25" customFormat="1" ht="49.9" customHeight="1" x14ac:dyDescent="0.25">
      <c r="A5" s="24" t="s">
        <v>18</v>
      </c>
      <c r="B5" s="24" t="s">
        <v>19</v>
      </c>
      <c r="C5" s="27" t="s">
        <v>20</v>
      </c>
      <c r="D5" s="31" t="s">
        <v>28</v>
      </c>
      <c r="E5" s="31" t="s">
        <v>28</v>
      </c>
      <c r="F5" s="24" t="s">
        <v>21</v>
      </c>
      <c r="G5" s="16">
        <v>102921</v>
      </c>
      <c r="H5" s="16" t="s">
        <v>30</v>
      </c>
      <c r="I5" s="15"/>
      <c r="J5" s="29"/>
      <c r="K5" s="16">
        <v>23.34</v>
      </c>
      <c r="L5" s="18" t="s">
        <v>25</v>
      </c>
      <c r="M5" s="20" t="s">
        <v>26</v>
      </c>
      <c r="N5" s="21">
        <v>27.9</v>
      </c>
      <c r="O5" s="33" t="s">
        <v>27</v>
      </c>
    </row>
    <row r="6" spans="1:15" s="25" customFormat="1" ht="49.9" customHeight="1" x14ac:dyDescent="0.25">
      <c r="A6" s="24" t="s">
        <v>18</v>
      </c>
      <c r="B6" s="24" t="s">
        <v>19</v>
      </c>
      <c r="C6" s="27" t="s">
        <v>20</v>
      </c>
      <c r="D6" s="31" t="s">
        <v>28</v>
      </c>
      <c r="E6" s="31" t="s">
        <v>28</v>
      </c>
      <c r="F6" s="24" t="s">
        <v>21</v>
      </c>
      <c r="G6" s="16">
        <v>100416</v>
      </c>
      <c r="H6" s="16" t="s">
        <v>23</v>
      </c>
      <c r="I6" s="15"/>
      <c r="J6" s="35" t="s">
        <v>78</v>
      </c>
      <c r="K6" s="16">
        <v>15.66</v>
      </c>
      <c r="L6" s="18" t="s">
        <v>22</v>
      </c>
      <c r="M6" s="20" t="s">
        <v>24</v>
      </c>
      <c r="N6" s="21">
        <v>19.899999999999999</v>
      </c>
      <c r="O6" s="33" t="s">
        <v>33</v>
      </c>
    </row>
    <row r="7" spans="1:15" ht="27" customHeight="1" x14ac:dyDescent="0.25">
      <c r="A7" s="24" t="s">
        <v>18</v>
      </c>
      <c r="B7" s="24" t="s">
        <v>34</v>
      </c>
      <c r="C7" s="27">
        <v>250</v>
      </c>
      <c r="D7" s="31" t="s">
        <v>56</v>
      </c>
      <c r="E7" s="31" t="s">
        <v>56</v>
      </c>
      <c r="F7" s="24" t="s">
        <v>55</v>
      </c>
      <c r="G7" s="16" t="s">
        <v>35</v>
      </c>
      <c r="H7" s="16" t="s">
        <v>57</v>
      </c>
      <c r="J7" s="35">
        <v>2</v>
      </c>
      <c r="K7" s="34">
        <v>33.72</v>
      </c>
      <c r="L7" s="43" t="s">
        <v>77</v>
      </c>
      <c r="M7" s="36">
        <v>28.66</v>
      </c>
      <c r="N7" s="37">
        <f>M7*2</f>
        <v>57.32</v>
      </c>
    </row>
    <row r="8" spans="1:15" ht="27" customHeight="1" x14ac:dyDescent="0.25">
      <c r="A8" s="24" t="s">
        <v>18</v>
      </c>
      <c r="B8" s="24" t="s">
        <v>34</v>
      </c>
      <c r="C8" s="27">
        <v>250</v>
      </c>
      <c r="D8" s="31" t="s">
        <v>56</v>
      </c>
      <c r="E8" s="31" t="s">
        <v>56</v>
      </c>
      <c r="F8" s="24" t="s">
        <v>55</v>
      </c>
      <c r="G8" s="16" t="s">
        <v>36</v>
      </c>
      <c r="H8" s="16" t="s">
        <v>58</v>
      </c>
      <c r="J8" s="35">
        <v>2</v>
      </c>
      <c r="K8" s="40">
        <v>53.63</v>
      </c>
      <c r="L8" s="44"/>
      <c r="M8" s="45">
        <v>45.58</v>
      </c>
      <c r="N8" s="52">
        <f>M8*2</f>
        <v>91.16</v>
      </c>
    </row>
    <row r="9" spans="1:15" ht="27" customHeight="1" x14ac:dyDescent="0.25">
      <c r="A9" s="24" t="s">
        <v>18</v>
      </c>
      <c r="B9" s="24" t="s">
        <v>34</v>
      </c>
      <c r="C9" s="27">
        <v>250</v>
      </c>
      <c r="D9" s="31" t="s">
        <v>56</v>
      </c>
      <c r="E9" s="31" t="s">
        <v>56</v>
      </c>
      <c r="F9" s="24" t="s">
        <v>55</v>
      </c>
      <c r="G9" s="16" t="s">
        <v>37</v>
      </c>
      <c r="H9" s="16" t="s">
        <v>59</v>
      </c>
      <c r="J9" s="35">
        <v>2</v>
      </c>
      <c r="K9" s="42"/>
      <c r="L9" s="44"/>
      <c r="M9" s="46"/>
      <c r="N9" s="39"/>
    </row>
    <row r="10" spans="1:15" ht="27" customHeight="1" x14ac:dyDescent="0.25">
      <c r="A10" s="24" t="s">
        <v>18</v>
      </c>
      <c r="B10" s="24" t="s">
        <v>34</v>
      </c>
      <c r="C10" s="27">
        <v>250</v>
      </c>
      <c r="D10" s="31" t="s">
        <v>56</v>
      </c>
      <c r="E10" s="31" t="s">
        <v>56</v>
      </c>
      <c r="F10" s="24" t="s">
        <v>55</v>
      </c>
      <c r="G10" s="16" t="s">
        <v>38</v>
      </c>
      <c r="H10" s="16" t="s">
        <v>60</v>
      </c>
      <c r="J10" s="35">
        <v>2</v>
      </c>
      <c r="K10" s="40">
        <v>53.63</v>
      </c>
      <c r="L10" s="44"/>
      <c r="M10" s="45">
        <v>45.58</v>
      </c>
      <c r="N10" s="52">
        <f>M10*2</f>
        <v>91.16</v>
      </c>
    </row>
    <row r="11" spans="1:15" ht="27" customHeight="1" x14ac:dyDescent="0.25">
      <c r="A11" s="24" t="s">
        <v>18</v>
      </c>
      <c r="B11" s="24" t="s">
        <v>34</v>
      </c>
      <c r="C11" s="27">
        <v>250</v>
      </c>
      <c r="D11" s="31" t="s">
        <v>56</v>
      </c>
      <c r="E11" s="31" t="s">
        <v>56</v>
      </c>
      <c r="F11" s="24" t="s">
        <v>55</v>
      </c>
      <c r="G11" s="16" t="s">
        <v>39</v>
      </c>
      <c r="H11" s="16" t="s">
        <v>61</v>
      </c>
      <c r="J11" s="35">
        <v>2</v>
      </c>
      <c r="K11" s="41"/>
      <c r="L11" s="44"/>
      <c r="M11" s="46"/>
      <c r="N11" s="39"/>
    </row>
    <row r="12" spans="1:15" ht="27" customHeight="1" x14ac:dyDescent="0.25">
      <c r="A12" s="24" t="s">
        <v>18</v>
      </c>
      <c r="B12" s="24" t="s">
        <v>34</v>
      </c>
      <c r="C12" s="27">
        <v>250</v>
      </c>
      <c r="D12" s="31" t="s">
        <v>56</v>
      </c>
      <c r="E12" s="31" t="s">
        <v>56</v>
      </c>
      <c r="F12" s="24" t="s">
        <v>55</v>
      </c>
      <c r="G12" s="16" t="s">
        <v>40</v>
      </c>
      <c r="H12" s="16" t="s">
        <v>62</v>
      </c>
      <c r="J12" s="35">
        <v>2</v>
      </c>
      <c r="K12" s="41"/>
      <c r="L12" s="44"/>
      <c r="M12" s="46"/>
      <c r="N12" s="39"/>
    </row>
    <row r="13" spans="1:15" ht="27" customHeight="1" x14ac:dyDescent="0.25">
      <c r="A13" s="24" t="s">
        <v>18</v>
      </c>
      <c r="B13" s="24" t="s">
        <v>34</v>
      </c>
      <c r="C13" s="27">
        <v>250</v>
      </c>
      <c r="D13" s="31" t="s">
        <v>56</v>
      </c>
      <c r="E13" s="31" t="s">
        <v>56</v>
      </c>
      <c r="F13" s="24" t="s">
        <v>55</v>
      </c>
      <c r="G13" s="16" t="s">
        <v>41</v>
      </c>
      <c r="H13" s="16" t="s">
        <v>63</v>
      </c>
      <c r="J13" s="35">
        <v>2</v>
      </c>
      <c r="K13" s="42"/>
      <c r="L13" s="44"/>
      <c r="M13" s="46"/>
      <c r="N13" s="39"/>
    </row>
    <row r="14" spans="1:15" ht="27" customHeight="1" x14ac:dyDescent="0.25">
      <c r="A14" s="24" t="s">
        <v>18</v>
      </c>
      <c r="B14" s="24" t="s">
        <v>34</v>
      </c>
      <c r="C14" s="27">
        <v>250</v>
      </c>
      <c r="D14" s="31" t="s">
        <v>56</v>
      </c>
      <c r="E14" s="31" t="s">
        <v>56</v>
      </c>
      <c r="F14" s="24" t="s">
        <v>55</v>
      </c>
      <c r="G14" s="16" t="s">
        <v>42</v>
      </c>
      <c r="H14" s="16" t="s">
        <v>64</v>
      </c>
      <c r="J14" s="35">
        <v>2</v>
      </c>
      <c r="K14" s="40">
        <v>66.13</v>
      </c>
      <c r="L14" s="44"/>
      <c r="M14" s="47">
        <v>56.21</v>
      </c>
      <c r="N14" s="38">
        <f>M14*2</f>
        <v>112.42</v>
      </c>
    </row>
    <row r="15" spans="1:15" ht="27" customHeight="1" x14ac:dyDescent="0.25">
      <c r="A15" s="24" t="s">
        <v>18</v>
      </c>
      <c r="B15" s="24" t="s">
        <v>34</v>
      </c>
      <c r="C15" s="27">
        <v>250</v>
      </c>
      <c r="D15" s="31" t="s">
        <v>56</v>
      </c>
      <c r="E15" s="31" t="s">
        <v>56</v>
      </c>
      <c r="F15" s="24" t="s">
        <v>55</v>
      </c>
      <c r="G15" s="16" t="s">
        <v>43</v>
      </c>
      <c r="H15" s="16" t="s">
        <v>65</v>
      </c>
      <c r="J15" s="35">
        <v>2</v>
      </c>
      <c r="K15" s="41"/>
      <c r="L15" s="44"/>
      <c r="M15" s="46"/>
      <c r="N15" s="39"/>
    </row>
    <row r="16" spans="1:15" ht="27" customHeight="1" x14ac:dyDescent="0.25">
      <c r="A16" s="24" t="s">
        <v>18</v>
      </c>
      <c r="B16" s="24" t="s">
        <v>34</v>
      </c>
      <c r="C16" s="27">
        <v>250</v>
      </c>
      <c r="D16" s="31" t="s">
        <v>56</v>
      </c>
      <c r="E16" s="31" t="s">
        <v>56</v>
      </c>
      <c r="F16" s="24" t="s">
        <v>55</v>
      </c>
      <c r="G16" s="16" t="s">
        <v>44</v>
      </c>
      <c r="H16" s="16" t="s">
        <v>66</v>
      </c>
      <c r="J16" s="35">
        <v>2</v>
      </c>
      <c r="K16" s="41"/>
      <c r="L16" s="44"/>
      <c r="M16" s="46"/>
      <c r="N16" s="39"/>
    </row>
    <row r="17" spans="1:14" ht="27" customHeight="1" x14ac:dyDescent="0.25">
      <c r="A17" s="24" t="s">
        <v>18</v>
      </c>
      <c r="B17" s="24" t="s">
        <v>34</v>
      </c>
      <c r="C17" s="27">
        <v>250</v>
      </c>
      <c r="D17" s="31" t="s">
        <v>56</v>
      </c>
      <c r="E17" s="31" t="s">
        <v>56</v>
      </c>
      <c r="F17" s="24" t="s">
        <v>55</v>
      </c>
      <c r="G17" s="16" t="s">
        <v>45</v>
      </c>
      <c r="H17" s="16" t="s">
        <v>67</v>
      </c>
      <c r="J17" s="35">
        <v>2</v>
      </c>
      <c r="K17" s="42"/>
      <c r="L17" s="44"/>
      <c r="M17" s="46"/>
      <c r="N17" s="39"/>
    </row>
    <row r="18" spans="1:14" ht="27" customHeight="1" x14ac:dyDescent="0.25">
      <c r="A18" s="24" t="s">
        <v>18</v>
      </c>
      <c r="B18" s="24" t="s">
        <v>34</v>
      </c>
      <c r="C18" s="27">
        <v>250</v>
      </c>
      <c r="D18" s="31" t="s">
        <v>56</v>
      </c>
      <c r="E18" s="31" t="s">
        <v>56</v>
      </c>
      <c r="F18" s="24" t="s">
        <v>55</v>
      </c>
      <c r="G18" s="16" t="s">
        <v>46</v>
      </c>
      <c r="H18" s="16" t="s">
        <v>68</v>
      </c>
      <c r="J18" s="35">
        <v>2</v>
      </c>
      <c r="K18" s="40">
        <v>66.12</v>
      </c>
      <c r="L18" s="44"/>
      <c r="M18" s="47">
        <v>56.2</v>
      </c>
      <c r="N18" s="38">
        <f>M18*2</f>
        <v>112.4</v>
      </c>
    </row>
    <row r="19" spans="1:14" ht="27" customHeight="1" x14ac:dyDescent="0.25">
      <c r="A19" s="24" t="s">
        <v>18</v>
      </c>
      <c r="B19" s="24" t="s">
        <v>34</v>
      </c>
      <c r="C19" s="27">
        <v>250</v>
      </c>
      <c r="D19" s="31" t="s">
        <v>56</v>
      </c>
      <c r="E19" s="31" t="s">
        <v>56</v>
      </c>
      <c r="F19" s="24" t="s">
        <v>55</v>
      </c>
      <c r="G19" s="16" t="s">
        <v>47</v>
      </c>
      <c r="H19" s="16" t="s">
        <v>69</v>
      </c>
      <c r="J19" s="35">
        <v>2</v>
      </c>
      <c r="K19" s="41"/>
      <c r="L19" s="44"/>
      <c r="M19" s="46"/>
      <c r="N19" s="39"/>
    </row>
    <row r="20" spans="1:14" ht="27" customHeight="1" x14ac:dyDescent="0.25">
      <c r="A20" s="24" t="s">
        <v>18</v>
      </c>
      <c r="B20" s="24" t="s">
        <v>34</v>
      </c>
      <c r="C20" s="27">
        <v>250</v>
      </c>
      <c r="D20" s="31" t="s">
        <v>56</v>
      </c>
      <c r="E20" s="31" t="s">
        <v>56</v>
      </c>
      <c r="F20" s="24" t="s">
        <v>55</v>
      </c>
      <c r="G20" s="16" t="s">
        <v>48</v>
      </c>
      <c r="H20" s="16" t="s">
        <v>70</v>
      </c>
      <c r="J20" s="35">
        <v>2</v>
      </c>
      <c r="K20" s="41"/>
      <c r="L20" s="44"/>
      <c r="M20" s="46"/>
      <c r="N20" s="39"/>
    </row>
    <row r="21" spans="1:14" ht="27" customHeight="1" x14ac:dyDescent="0.25">
      <c r="A21" s="24" t="s">
        <v>18</v>
      </c>
      <c r="B21" s="24" t="s">
        <v>34</v>
      </c>
      <c r="C21" s="27">
        <v>250</v>
      </c>
      <c r="D21" s="31" t="s">
        <v>56</v>
      </c>
      <c r="E21" s="31" t="s">
        <v>56</v>
      </c>
      <c r="F21" s="24" t="s">
        <v>55</v>
      </c>
      <c r="G21" s="16" t="s">
        <v>49</v>
      </c>
      <c r="H21" s="16" t="s">
        <v>71</v>
      </c>
      <c r="J21" s="35">
        <v>2</v>
      </c>
      <c r="K21" s="42"/>
      <c r="L21" s="44"/>
      <c r="M21" s="46"/>
      <c r="N21" s="39"/>
    </row>
    <row r="22" spans="1:14" ht="27" customHeight="1" x14ac:dyDescent="0.25">
      <c r="A22" s="24" t="s">
        <v>18</v>
      </c>
      <c r="B22" s="24" t="s">
        <v>34</v>
      </c>
      <c r="C22" s="27">
        <v>250</v>
      </c>
      <c r="D22" s="31" t="s">
        <v>56</v>
      </c>
      <c r="E22" s="31" t="s">
        <v>56</v>
      </c>
      <c r="F22" s="24" t="s">
        <v>55</v>
      </c>
      <c r="G22" s="16" t="s">
        <v>50</v>
      </c>
      <c r="H22" s="16" t="s">
        <v>72</v>
      </c>
      <c r="J22" s="35">
        <v>2</v>
      </c>
      <c r="K22" s="40">
        <v>62.58</v>
      </c>
      <c r="L22" s="44"/>
      <c r="M22" s="47">
        <v>53.19</v>
      </c>
      <c r="N22" s="38">
        <f>M22*2</f>
        <v>106.38</v>
      </c>
    </row>
    <row r="23" spans="1:14" ht="27" customHeight="1" x14ac:dyDescent="0.25">
      <c r="A23" s="24" t="s">
        <v>18</v>
      </c>
      <c r="B23" s="24" t="s">
        <v>34</v>
      </c>
      <c r="C23" s="27">
        <v>250</v>
      </c>
      <c r="D23" s="31" t="s">
        <v>56</v>
      </c>
      <c r="E23" s="31" t="s">
        <v>56</v>
      </c>
      <c r="F23" s="24" t="s">
        <v>55</v>
      </c>
      <c r="G23" s="16" t="s">
        <v>51</v>
      </c>
      <c r="H23" s="16" t="s">
        <v>73</v>
      </c>
      <c r="J23" s="35">
        <v>2</v>
      </c>
      <c r="K23" s="41"/>
      <c r="L23" s="44"/>
      <c r="M23" s="46"/>
      <c r="N23" s="39"/>
    </row>
    <row r="24" spans="1:14" ht="27" customHeight="1" x14ac:dyDescent="0.25">
      <c r="A24" s="24" t="s">
        <v>18</v>
      </c>
      <c r="B24" s="24" t="s">
        <v>34</v>
      </c>
      <c r="C24" s="27">
        <v>250</v>
      </c>
      <c r="D24" s="31" t="s">
        <v>56</v>
      </c>
      <c r="E24" s="31" t="s">
        <v>56</v>
      </c>
      <c r="F24" s="24" t="s">
        <v>55</v>
      </c>
      <c r="G24" s="16" t="s">
        <v>52</v>
      </c>
      <c r="H24" s="16" t="s">
        <v>74</v>
      </c>
      <c r="J24" s="35">
        <v>2</v>
      </c>
      <c r="K24" s="41"/>
      <c r="L24" s="44"/>
      <c r="M24" s="46"/>
      <c r="N24" s="39"/>
    </row>
    <row r="25" spans="1:14" ht="27" customHeight="1" x14ac:dyDescent="0.25">
      <c r="A25" s="24" t="s">
        <v>18</v>
      </c>
      <c r="B25" s="24" t="s">
        <v>34</v>
      </c>
      <c r="C25" s="27">
        <v>250</v>
      </c>
      <c r="D25" s="31" t="s">
        <v>56</v>
      </c>
      <c r="E25" s="31" t="s">
        <v>56</v>
      </c>
      <c r="F25" s="24" t="s">
        <v>55</v>
      </c>
      <c r="G25" s="16" t="s">
        <v>53</v>
      </c>
      <c r="H25" s="16" t="s">
        <v>75</v>
      </c>
      <c r="J25" s="35">
        <v>2</v>
      </c>
      <c r="K25" s="41"/>
      <c r="L25" s="44"/>
      <c r="M25" s="46"/>
      <c r="N25" s="39"/>
    </row>
    <row r="26" spans="1:14" ht="27" customHeight="1" x14ac:dyDescent="0.25">
      <c r="A26" s="24" t="s">
        <v>18</v>
      </c>
      <c r="B26" s="24" t="s">
        <v>34</v>
      </c>
      <c r="C26" s="27">
        <v>250</v>
      </c>
      <c r="D26" s="31" t="s">
        <v>56</v>
      </c>
      <c r="E26" s="31" t="s">
        <v>56</v>
      </c>
      <c r="F26" s="24" t="s">
        <v>55</v>
      </c>
      <c r="G26" s="16" t="s">
        <v>54</v>
      </c>
      <c r="H26" s="16" t="s">
        <v>76</v>
      </c>
      <c r="J26" s="35">
        <v>2</v>
      </c>
      <c r="K26" s="42"/>
      <c r="L26" s="44"/>
      <c r="M26" s="46"/>
      <c r="N26" s="39"/>
    </row>
  </sheetData>
  <autoFilter ref="A3:O6" xr:uid="{40A9DFD4-1290-4688-9C0E-911CF6AB101C}"/>
  <mergeCells count="19">
    <mergeCell ref="A1:O1"/>
    <mergeCell ref="J2:K2"/>
    <mergeCell ref="L2:M2"/>
    <mergeCell ref="K8:K9"/>
    <mergeCell ref="K10:K13"/>
    <mergeCell ref="N8:N9"/>
    <mergeCell ref="N10:N13"/>
    <mergeCell ref="N14:N17"/>
    <mergeCell ref="N18:N21"/>
    <mergeCell ref="N22:N26"/>
    <mergeCell ref="K14:K17"/>
    <mergeCell ref="K18:K21"/>
    <mergeCell ref="K22:K26"/>
    <mergeCell ref="L7:L26"/>
    <mergeCell ref="M8:M9"/>
    <mergeCell ref="M10:M13"/>
    <mergeCell ref="M14:M17"/>
    <mergeCell ref="M18:M21"/>
    <mergeCell ref="M22:M26"/>
  </mergeCells>
  <phoneticPr fontId="22" type="noConversion"/>
  <printOptions horizontalCentered="1"/>
  <pageMargins left="0" right="0" top="0" bottom="0" header="0" footer="0"/>
  <pageSetup paperSize="9" scale="21" orientation="portrait" horizontalDpi="200" verticalDpi="200"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CONDITIONS D'ACHAT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Romain LABBE</dc:creator>
  <cp:lastModifiedBy>Corinne BREGEAT</cp:lastModifiedBy>
  <cp:lastPrinted>2019-06-14T07:03:30Z</cp:lastPrinted>
  <dcterms:created xsi:type="dcterms:W3CDTF">2017-01-27T09:56:00Z</dcterms:created>
  <dcterms:modified xsi:type="dcterms:W3CDTF">2022-06-20T15:45:55Z</dcterms:modified>
</cp:coreProperties>
</file>